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1" sheetId="1" r:id="rId1"/>
    <sheet name="разведка и добыча (3)" sheetId="2" r:id="rId2"/>
  </sheets>
  <definedNames>
    <definedName name="_xlnm.Print_Titles" localSheetId="1">'разведка и добыча (3)'!$11:$11</definedName>
    <definedName name="_xlnm.Print_Area" localSheetId="1">'разведка и добыча (3)'!$A$1:$J$1078</definedName>
  </definedNames>
  <calcPr fullCalcOnLoad="1"/>
</workbook>
</file>

<file path=xl/sharedStrings.xml><?xml version="1.0" encoding="utf-8"?>
<sst xmlns="http://schemas.openxmlformats.org/spreadsheetml/2006/main" count="3520" uniqueCount="1733">
  <si>
    <t>III квартал
Бурятнедра</t>
  </si>
  <si>
    <t>I квартал
Якутскнедра</t>
  </si>
  <si>
    <t xml:space="preserve">II квартал
Роснедра </t>
  </si>
  <si>
    <t xml:space="preserve">II квартал
Уралнедра </t>
  </si>
  <si>
    <t>III квартал
Уралнедра</t>
  </si>
  <si>
    <t>I квартал
Уралнедра</t>
  </si>
  <si>
    <t>IV квартал
Уралнедра</t>
  </si>
  <si>
    <t xml:space="preserve">III квартал
Роснедра     </t>
  </si>
  <si>
    <t xml:space="preserve"> IV квартал
Роснедра     </t>
  </si>
  <si>
    <t xml:space="preserve">I квартал
Дальнедра </t>
  </si>
  <si>
    <t xml:space="preserve"> II квартал
Дальнедра</t>
  </si>
  <si>
    <t xml:space="preserve">IV квартал
Дальнедра </t>
  </si>
  <si>
    <t xml:space="preserve">II квартал
Дальнедра </t>
  </si>
  <si>
    <t xml:space="preserve">IV квартал
Роснедра      </t>
  </si>
  <si>
    <t xml:space="preserve"> III квартал
Роснедра     </t>
  </si>
  <si>
    <t>участок Яксакон Северо-Байкальский район</t>
  </si>
  <si>
    <t>1  кв. Башнедра</t>
  </si>
  <si>
    <t xml:space="preserve">Уразовская площадь,          россыпи            Кызыл-Таш  и  Террасовая-2, Учалинский район  </t>
  </si>
  <si>
    <t>2 кв.         Башнедра</t>
  </si>
  <si>
    <t>Ленинградская область</t>
  </si>
  <si>
    <t>Мурманская область</t>
  </si>
  <si>
    <t>Краснодарский край</t>
  </si>
  <si>
    <t>Республика Кабардино-Балкария</t>
  </si>
  <si>
    <t>Республика Калмыкия</t>
  </si>
  <si>
    <t>Республика Татарстан</t>
  </si>
  <si>
    <t xml:space="preserve">Ростовская область </t>
  </si>
  <si>
    <t>Пермский край</t>
  </si>
  <si>
    <t>Республика Коми</t>
  </si>
  <si>
    <t xml:space="preserve">Ульяновская область </t>
  </si>
  <si>
    <t xml:space="preserve">Республика Северная Осетия-Алания  </t>
  </si>
  <si>
    <t>Оренбургская область</t>
  </si>
  <si>
    <t>Республика Карачаево-Черкесия</t>
  </si>
  <si>
    <t>Республика Карелия</t>
  </si>
  <si>
    <t>цементное сырье (мергель)</t>
  </si>
  <si>
    <t>Атакайское месторождение (юго-восточная часть)                                м/о город Новороссийск</t>
  </si>
  <si>
    <r>
      <t>Запасы кат.A+В+С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- 173,9 млн. т,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-21,2 млн,т</t>
    </r>
  </si>
  <si>
    <t>2 кв.,    Краснодар-недра</t>
  </si>
  <si>
    <t>камнецветное сырье (яшмы, яшмоиды, яшмовидные породы)</t>
  </si>
  <si>
    <t>Хацавитский участок                             м/о Мостовский район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</si>
  <si>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- 346 т кондиционных яшм;                           Ресурсный потенциал около 223,2 тыс. тонн яшмы-сырца</t>
    </r>
  </si>
  <si>
    <t>3 кв.,   Краснодар-недра</t>
  </si>
  <si>
    <t>цементное сырье (мергели)</t>
  </si>
  <si>
    <t>Чубуковская площадь                         м/о город Новороссийск</t>
  </si>
  <si>
    <t>Ресурсный потенциал около 120 млн. тонн</t>
  </si>
  <si>
    <t>3 кв.,           Краснодар-недра</t>
  </si>
  <si>
    <t>Мессажайская площадь м/о Туапсинский район</t>
  </si>
  <si>
    <t>Ресурсный потенциал около 160 млн. тонн</t>
  </si>
  <si>
    <t>2 кв.,   Краснодар-недра</t>
  </si>
  <si>
    <t>Дедеркойская площадь                 м/о Туапсинский район</t>
  </si>
  <si>
    <t>Ресурсный потенциал около 80 млн. тонн</t>
  </si>
  <si>
    <t>2 кв.,  Краснодар-недра</t>
  </si>
  <si>
    <t>Отножная площадь                               м/о Туапсинский район</t>
  </si>
  <si>
    <t>Ресурсный потенциал около 220 млн. тонн</t>
  </si>
  <si>
    <t>2 кв., Краснодар-недра</t>
  </si>
  <si>
    <t xml:space="preserve">  Известняки</t>
  </si>
  <si>
    <t>Участок  Западная Боровня - Северный</t>
  </si>
  <si>
    <t>С2 - 30 млн. т.</t>
  </si>
  <si>
    <t>2 кв.,  Севзапнедра</t>
  </si>
  <si>
    <t>Никель, медь</t>
  </si>
  <si>
    <t>Малые месторождения  Печенгского рудного поля (Северная Мирона, Массив-7, Северное Онки)
Печенгский район</t>
  </si>
  <si>
    <r>
      <t>Северная Мирона</t>
    </r>
    <r>
      <rPr>
        <sz val="10"/>
        <rFont val="Times New Roman"/>
        <family val="1"/>
      </rPr>
      <t>. Запасы кат. С</t>
    </r>
    <r>
      <rPr>
        <vertAlign val="subscript"/>
        <sz val="10"/>
        <rFont val="Times New Roman"/>
        <family val="1"/>
      </rPr>
      <t xml:space="preserve">2 по руде </t>
    </r>
    <r>
      <rPr>
        <sz val="10"/>
        <rFont val="Times New Roman"/>
        <family val="1"/>
      </rPr>
      <t xml:space="preserve">- 1,43 млн.т. (содержание никеля - 0,59%, меди - 0,42%) (по данным Гипроникеля, 1986). 
</t>
    </r>
    <r>
      <rPr>
        <u val="single"/>
        <sz val="10"/>
        <rFont val="Times New Roman"/>
        <family val="1"/>
      </rPr>
      <t>Массив 7</t>
    </r>
    <r>
      <rPr>
        <sz val="10"/>
        <rFont val="Times New Roman"/>
        <family val="1"/>
      </rPr>
      <t>. Запасы кат. 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по руде - 3 млн.т. (содержание никеля - 0,60%, меди - 0,29%) (по данным Гипроникеля, 1986). 
</t>
    </r>
    <r>
      <rPr>
        <u val="single"/>
        <sz val="10"/>
        <rFont val="Times New Roman"/>
        <family val="1"/>
      </rPr>
      <t>Северное Онки</t>
    </r>
    <r>
      <rPr>
        <sz val="10"/>
        <rFont val="Times New Roman"/>
        <family val="1"/>
      </rPr>
      <t>. Запасы 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+С2: никель </t>
    </r>
    <r>
      <rPr>
        <vertAlign val="subscript"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6,7 тыс.т, кобальт - 198 т, забалансовые - никель - 9,4 тыс.т.</t>
    </r>
  </si>
  <si>
    <t>3 кв., Мурманскнедра</t>
  </si>
  <si>
    <t>Полисарская площадь 
Мурманская область Ловозерский, Терский и Кировский  районы</t>
  </si>
  <si>
    <t>Ресурсный потенциал около 45 тыс.т</t>
  </si>
  <si>
    <t>2 кв.,       Роснедра</t>
  </si>
  <si>
    <t>Молибден</t>
  </si>
  <si>
    <t>Яуриокская площадь
Мурманская область Кольский район</t>
  </si>
  <si>
    <r>
      <t>Запасы кат. 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- 620 т  </t>
    </r>
  </si>
  <si>
    <t>1 кв.,  Мурманскнедра</t>
  </si>
  <si>
    <t xml:space="preserve">Апатит </t>
  </si>
  <si>
    <t>Ковдорское апатит-штаффелитовое. Ковдорский район</t>
  </si>
  <si>
    <r>
      <t>Запасы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- 41,6 млн.т,   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- 2,1 млн.т; забалансовые- 4,3 млн.т.</t>
    </r>
  </si>
  <si>
    <t>3 кв.,   Роснедра</t>
  </si>
  <si>
    <t>Керами-ческое сырье</t>
  </si>
  <si>
    <t>Западный фланг Риколатвинского месторождения. Ковдорский район</t>
  </si>
  <si>
    <r>
      <t xml:space="preserve"> Запасы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- 86 тыс.т.          </t>
    </r>
  </si>
  <si>
    <t>2 кв.,  Мурманскнедра</t>
  </si>
  <si>
    <t>Мелкораз-мерный мусковит</t>
  </si>
  <si>
    <t>Отвалы рудника Риколатва (техногенное месторождение, участки:
Отвалы шт.25
Отвалы шт.3). Ковдорский район</t>
  </si>
  <si>
    <r>
      <t>Запасы кат. 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- 46 тыс. т, 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- 27тыс. Т</t>
    </r>
  </si>
  <si>
    <t>2 кв.,   Мурманскнедра</t>
  </si>
  <si>
    <t>Отвалы рудника Ёны (техногенное месторождение, участки: Отвалы "СВУ", Отвалы шт.Капитальная). Ковдорский район</t>
  </si>
  <si>
    <r>
      <t>Запасы кат. 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- 368 т,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- 819 т.</t>
    </r>
  </si>
  <si>
    <t>2 кв.,    Мурманскнедра</t>
  </si>
  <si>
    <t>Медь</t>
  </si>
  <si>
    <t>Комсомольское месторождение, Кувандыкский район</t>
  </si>
  <si>
    <t>Запасы по кат. В+С1: руда-30342 тыс. т, медь-476,2 тыс. т, цинк-684,4 тыс. т, сера-13276 тыс. т, золото-42257 кг, серебро-511,9 т.  Запасы кат. С2: руда-1745 тыс. т, медь-28,1 тыс. т, цинк-28тыс. Т, сера-607 тыс. т, золото-2663 кг, серебро-32 т.</t>
  </si>
  <si>
    <t>1 кв., 
 Роснедра</t>
  </si>
  <si>
    <t>Рудопроявление "Восток",
Домбаровский район</t>
  </si>
  <si>
    <t>Ресурсный потенциал: по руде - 27 млн.т, по молибдену - 27,324 тыс.т.</t>
  </si>
  <si>
    <t>2 кв., Приволжскнедра</t>
  </si>
  <si>
    <t>Яшма</t>
  </si>
  <si>
    <t xml:space="preserve">Запасы кат.: 
С1 – 590,7 т.
С2 – 3205,8 т.              Забалансовые С2 – 1584,7 т.           </t>
  </si>
  <si>
    <t>2 кв..
Приволжскнедра</t>
  </si>
  <si>
    <t xml:space="preserve">соли калийно-магниевые </t>
  </si>
  <si>
    <t>Половодовский участок, часть Ново-Соликамского, часть Остальной площади Верхнекамского месторождения калийно-магниевых солей            Соликамский район</t>
  </si>
  <si>
    <r>
      <t>Половодовский</t>
    </r>
    <r>
      <rPr>
        <u val="single"/>
        <sz val="10"/>
        <rFont val="Times New Roman"/>
        <family val="1"/>
      </rPr>
      <t xml:space="preserve"> сильвини</t>
    </r>
    <r>
      <rPr>
        <sz val="10"/>
        <rFont val="Times New Roman"/>
        <family val="1"/>
      </rPr>
      <t>т   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3073500 тыс.т        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-7200 тыс.т забалансовые - 742200 тыс.т   </t>
    </r>
    <r>
      <rPr>
        <u val="single"/>
        <sz val="10"/>
        <rFont val="Times New Roman"/>
        <family val="1"/>
      </rPr>
      <t>смешанные соли</t>
    </r>
    <r>
      <rPr>
        <sz val="10"/>
        <rFont val="Times New Roman"/>
        <family val="1"/>
      </rPr>
      <t xml:space="preserve">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-253600 тыс.т </t>
    </r>
    <r>
      <rPr>
        <i/>
        <sz val="10"/>
        <rFont val="Times New Roman"/>
        <family val="1"/>
      </rPr>
      <t>часть Ново-Соликамского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>сильвини</t>
    </r>
    <r>
      <rPr>
        <sz val="10"/>
        <rFont val="Times New Roman"/>
        <family val="1"/>
      </rPr>
      <t>т             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- 7216 тыс.т  забалансовые - 205629 тыс.т       </t>
    </r>
    <r>
      <rPr>
        <u val="single"/>
        <sz val="10"/>
        <rFont val="Times New Roman"/>
        <family val="1"/>
      </rPr>
      <t>карналли</t>
    </r>
    <r>
      <rPr>
        <sz val="10"/>
        <rFont val="Times New Roman"/>
        <family val="1"/>
      </rPr>
      <t>т             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- 189708 тыс.т       </t>
    </r>
    <r>
      <rPr>
        <u val="single"/>
        <sz val="10"/>
        <rFont val="Times New Roman"/>
        <family val="1"/>
      </rPr>
      <t>смешанные соли</t>
    </r>
    <r>
      <rPr>
        <sz val="10"/>
        <rFont val="Times New Roman"/>
        <family val="1"/>
      </rPr>
      <t xml:space="preserve">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- 11692 тыс.т   </t>
    </r>
  </si>
  <si>
    <r>
      <t xml:space="preserve">часть Остальной площади </t>
    </r>
    <r>
      <rPr>
        <b/>
        <i/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сильвини</t>
    </r>
    <r>
      <rPr>
        <sz val="10"/>
        <rFont val="Times New Roman"/>
        <family val="1"/>
      </rPr>
      <t>т              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- 566000 тыс.т</t>
    </r>
  </si>
  <si>
    <t xml:space="preserve">Палашерский, Балахонцевский участки Верхнекамского месторождения калийно-магниевых солей
Усольский район, территория, подчиненная </t>
  </si>
  <si>
    <r>
      <t>Палашерский</t>
    </r>
    <r>
      <rPr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>сильвинит</t>
    </r>
    <r>
      <rPr>
        <sz val="10"/>
        <rFont val="Times New Roman"/>
        <family val="1"/>
      </rPr>
      <t xml:space="preserve">  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        1167567 тыс.т  забалансовые -  695736 тыс.т  </t>
    </r>
    <r>
      <rPr>
        <u val="single"/>
        <sz val="10"/>
        <rFont val="Times New Roman"/>
        <family val="1"/>
      </rPr>
      <t>карналлит</t>
    </r>
    <r>
      <rPr>
        <sz val="10"/>
        <rFont val="Times New Roman"/>
        <family val="1"/>
      </rPr>
      <t xml:space="preserve">  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 499045 тыс.т </t>
    </r>
    <r>
      <rPr>
        <u val="single"/>
        <sz val="10"/>
        <rFont val="Times New Roman"/>
        <family val="1"/>
      </rPr>
      <t>смешанные соли</t>
    </r>
    <r>
      <rPr>
        <sz val="10"/>
        <rFont val="Times New Roman"/>
        <family val="1"/>
      </rPr>
      <t xml:space="preserve">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 162274 тыс.т забалансовые - 242853 тыс.т </t>
    </r>
    <r>
      <rPr>
        <i/>
        <sz val="10"/>
        <rFont val="Times New Roman"/>
        <family val="1"/>
      </rPr>
      <t>Балахонцевский</t>
    </r>
    <r>
      <rPr>
        <b/>
        <i/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сильвинит</t>
    </r>
    <r>
      <rPr>
        <sz val="10"/>
        <rFont val="Times New Roman"/>
        <family val="1"/>
      </rPr>
      <t xml:space="preserve">  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356726 тыс.т забалансовые - 920341 тыс.т </t>
    </r>
    <r>
      <rPr>
        <u val="single"/>
        <sz val="10"/>
        <rFont val="Times New Roman"/>
        <family val="1"/>
      </rPr>
      <t xml:space="preserve">карналлит   </t>
    </r>
    <r>
      <rPr>
        <sz val="10"/>
        <rFont val="Times New Roman"/>
        <family val="1"/>
      </rPr>
      <t xml:space="preserve">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   75818 тыс.т забалансовые - 1862955 тыс.т </t>
    </r>
    <r>
      <rPr>
        <u val="single"/>
        <sz val="10"/>
        <rFont val="Times New Roman"/>
        <family val="1"/>
      </rPr>
      <t>смешанные соли</t>
    </r>
    <r>
      <rPr>
        <sz val="10"/>
        <rFont val="Times New Roman"/>
        <family val="1"/>
      </rPr>
      <t xml:space="preserve">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  73551 тыс.т забалансовые - 91091 тыс.т</t>
    </r>
  </si>
  <si>
    <t>3 кв.,                      Роснедра</t>
  </si>
  <si>
    <t>г. Березники</t>
  </si>
  <si>
    <r>
      <t>Талицкий участок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Верхнекамского месторождения калийно-магниевых солей
Усольский район
и  территория, подчиненная
г. Березники</t>
    </r>
  </si>
  <si>
    <r>
      <t>Сильвинит</t>
    </r>
    <r>
      <rPr>
        <sz val="10"/>
        <rFont val="Times New Roman"/>
        <family val="1"/>
      </rPr>
      <t xml:space="preserve">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        681545 тыс.т                       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- 27315 тыс.т забалансовые - 901475 тыс.т   </t>
    </r>
    <r>
      <rPr>
        <u val="single"/>
        <sz val="10"/>
        <rFont val="Times New Roman"/>
        <family val="1"/>
      </rPr>
      <t>карналли</t>
    </r>
    <r>
      <rPr>
        <sz val="10"/>
        <rFont val="Times New Roman"/>
        <family val="1"/>
      </rPr>
      <t xml:space="preserve">т    забалансовые - 668853 тыс.т   </t>
    </r>
    <r>
      <rPr>
        <u val="single"/>
        <sz val="10"/>
        <rFont val="Times New Roman"/>
        <family val="1"/>
      </rPr>
      <t>смешанные соли</t>
    </r>
    <r>
      <rPr>
        <sz val="10"/>
        <rFont val="Times New Roman"/>
        <family val="1"/>
      </rPr>
      <t xml:space="preserve"> -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     1868 тыс.т</t>
    </r>
  </si>
  <si>
    <t>3 кв.,                   Роснедра</t>
  </si>
  <si>
    <t>стронций</t>
  </si>
  <si>
    <t xml:space="preserve"> Мазуевское месторождение участок
"Ближний Лог"
Кишертский район</t>
  </si>
  <si>
    <t xml:space="preserve">Запасы кат. </t>
  </si>
  <si>
    <t>2 кв.,                      Роснедра</t>
  </si>
  <si>
    <t xml:space="preserve">С1+С2 - </t>
  </si>
  <si>
    <t>2703 тыс. т</t>
  </si>
  <si>
    <t>Россыпь                    р. Сторожевой Красновишерский район</t>
  </si>
  <si>
    <t>1 кв.,            Пермьнедра</t>
  </si>
  <si>
    <t>Россыпь                    Вогульской депрессии Красновишерский район</t>
  </si>
  <si>
    <r>
      <t xml:space="preserve"> 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             69,5 тыс. карат</t>
    </r>
  </si>
  <si>
    <t>1 кв.,         Пермьнедра</t>
  </si>
  <si>
    <t>Илья-Вож Красновишерский район</t>
  </si>
  <si>
    <r>
      <t xml:space="preserve">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-115 тыс. карат</t>
    </r>
  </si>
  <si>
    <t>1 кв.,     Пермьнедра</t>
  </si>
  <si>
    <t>Россыпь                    р. Сурья Казанская Красновишерский район</t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</si>
  <si>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- 1291 кг                             забалансовые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- 642 кг</t>
    </r>
  </si>
  <si>
    <t>1 кв.,     Роснедра</t>
  </si>
  <si>
    <t>россыпное</t>
  </si>
  <si>
    <t>Россыпь                    р. Средняя Северная Рассоха (приток р. Вижай) Горнозаводский район</t>
  </si>
  <si>
    <r>
      <t>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 78,2 кг </t>
    </r>
  </si>
  <si>
    <t>платина и золото россыпное</t>
  </si>
  <si>
    <t>Россыпь       верховья                   р. Койвы Горнозаводский район</t>
  </si>
  <si>
    <r>
      <t>Запасы кат.:                 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- 465 кг                            золото                   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- 61 кг</t>
    </r>
  </si>
  <si>
    <t>Россыпь      верховий                   р. Вильвы Горнозаводский район</t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</si>
  <si>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- 286,3 кг, забалансовые     запасы - 107,8 кг</t>
    </r>
  </si>
  <si>
    <t xml:space="preserve">карбонатные </t>
  </si>
  <si>
    <t>Участок "Северный" Сысоевского месторождения карбонатных пород  Горнозаводский район</t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</si>
  <si>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- 28716 тыс.т</t>
    </r>
  </si>
  <si>
    <t>3 кв.,     Пермьнедра</t>
  </si>
  <si>
    <t>породы</t>
  </si>
  <si>
    <t>Цементное сырьё (известняки)</t>
  </si>
  <si>
    <t>Заюковский участок, Баксанский район КБР</t>
  </si>
  <si>
    <t>Запасы кат. А+В - 5,3 млн.т.                                         Ресурсный потенциал около  30 млн. тонн (авторская оценка, 1964)</t>
  </si>
  <si>
    <t>Геологическое изучение, (поиски, разведка) и добыча</t>
  </si>
  <si>
    <t>3 кв. Каббалкнедра</t>
  </si>
  <si>
    <t>1.</t>
  </si>
  <si>
    <t xml:space="preserve">Участок недр, включающий Ленинское месторождение глино-гипсов.
Целинный район </t>
  </si>
  <si>
    <t>А+В+С1 -5128,6   
С1 заб.-186,9</t>
  </si>
  <si>
    <t xml:space="preserve">4 кв.,    Калмнедра
</t>
  </si>
  <si>
    <t>Глины бенто-нитовые</t>
  </si>
  <si>
    <t>Березовское месторождение, Нурлатский район</t>
  </si>
  <si>
    <t xml:space="preserve">Запасы кат.: 
В - 2664,02 тыс.т,  С1 – 7995,04 тыс.т
</t>
  </si>
  <si>
    <t>3 кв.,                 Татнедра</t>
  </si>
  <si>
    <t xml:space="preserve">Тарн-Варское месторождение, Нурлатский район
</t>
  </si>
  <si>
    <t>Запасы кат.:
С1 - 2778    С2 – 775 тыс. тонн</t>
  </si>
  <si>
    <t>Верхне-Нурлатское месторождение, Нурлатский район</t>
  </si>
  <si>
    <t>Запасы кат.:
А - 1927тыс. т,          С1 - 2097    С2 – 578 тыс. тонн</t>
  </si>
  <si>
    <t>Фосфориты</t>
  </si>
  <si>
    <t>Вожжинское месторождение, Тетюшский район</t>
  </si>
  <si>
    <t>Запасы кат.: С1 - 690,8   С2 - 117  тыс. тонн</t>
  </si>
  <si>
    <t>2 кв.,                 Татнедра</t>
  </si>
  <si>
    <t xml:space="preserve">Фосфориты </t>
  </si>
  <si>
    <t>Сюндюковское месторождение, Тетюшский район</t>
  </si>
  <si>
    <t xml:space="preserve">Запасы кат.:  А - 25               В - 200    тыс. тонн      </t>
  </si>
  <si>
    <t>Гипс</t>
  </si>
  <si>
    <t xml:space="preserve">Сюкеевское месторождение, Камско-Устьинский район </t>
  </si>
  <si>
    <t>Запасы кат.:             А -  2078                      В - 3105             С1 - 4555 тыс. тонн</t>
  </si>
  <si>
    <t>Бескесское медноколчеданное месторождение       Урупский район</t>
  </si>
  <si>
    <r>
      <t xml:space="preserve">Забалансовые запасы: руда </t>
    </r>
    <r>
      <rPr>
        <vertAlign val="subscript"/>
        <sz val="10"/>
        <rFont val="Times New Roman"/>
        <family val="1"/>
      </rPr>
      <t xml:space="preserve">                </t>
    </r>
    <r>
      <rPr>
        <sz val="10"/>
        <rFont val="Times New Roman"/>
        <family val="1"/>
      </rPr>
      <t xml:space="preserve">3304тыс. т.   
Медь–59 тыс.т, 
Цинк-112,9 тыс.т, 
Сера-1256 тыс.т,               Золото-562 кг         Серебро-51,2 т.           </t>
    </r>
  </si>
  <si>
    <t xml:space="preserve">     3 кв., Роснедра</t>
  </si>
  <si>
    <t>Первомайское и Скалистое медноколчеданные месторождения      Урупский район</t>
  </si>
  <si>
    <r>
      <t>Первомайское м-ние</t>
    </r>
    <r>
      <rPr>
        <sz val="10"/>
        <rFont val="Times New Roman"/>
        <family val="1"/>
      </rPr>
      <t>, руда: запасы кат. С</t>
    </r>
    <r>
      <rPr>
        <vertAlign val="subscript"/>
        <sz val="10"/>
        <rFont val="Times New Roman"/>
        <family val="1"/>
      </rPr>
      <t xml:space="preserve">1 - 893 </t>
    </r>
    <r>
      <rPr>
        <sz val="10"/>
        <rFont val="Times New Roman"/>
        <family val="1"/>
      </rPr>
      <t xml:space="preserve">тыс.т,            медь–11,6 тыс.т;забалансовые запасы:руда 198 тыс.т, медь – 1,4 тыс.т, цинк - 1,5 тыс.т. </t>
    </r>
    <r>
      <rPr>
        <u val="single"/>
        <sz val="10"/>
        <rFont val="Times New Roman"/>
        <family val="1"/>
      </rPr>
      <t>Скалистое мест-ние, руда: запасы кат. С1- 313 тыс.т, медь - 10,1 тыс. т, запасы кат С2: руда - 52 тыс.т, медь – 1,8 тыс.т, цинк - 1,8 тыс.т.</t>
    </r>
    <r>
      <rPr>
        <sz val="10"/>
        <rFont val="Times New Roman"/>
        <family val="1"/>
      </rPr>
      <t xml:space="preserve">                                     </t>
    </r>
  </si>
  <si>
    <t xml:space="preserve">     2007г.</t>
  </si>
  <si>
    <t xml:space="preserve"> Золото коренное </t>
  </si>
  <si>
    <t>Березовый участок Урупский район</t>
  </si>
  <si>
    <t>Ресурсный потенциал около 20 т.</t>
  </si>
  <si>
    <t>1 кв, Роснедра</t>
  </si>
  <si>
    <t xml:space="preserve">Золото россыпное </t>
  </si>
  <si>
    <t>Бескесская долинная россыпь Урупский район</t>
  </si>
  <si>
    <r>
      <t>Запасы кат.С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- 128,4 кг</t>
    </r>
  </si>
  <si>
    <t>1 кв. Югнедра</t>
  </si>
  <si>
    <t>Железные руды</t>
  </si>
  <si>
    <t>Участок "Южно-Корпангский", территория г. Костомукша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</si>
  <si>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- 138,5 тыс.т, в т.ч. кат.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- 56,9 тыс.т</t>
    </r>
  </si>
  <si>
    <t>2 кв.                        Роснедра</t>
  </si>
  <si>
    <t>Железо, титан, ванадий, медь, золото, МПГ</t>
  </si>
  <si>
    <t>Месторождение Пудожгорское, Пудожский район</t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</si>
  <si>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- 316,7 млн.т руды                                                                                                                                                 с сод. железа 28,9%,                                                                                                                                                                              TiO2 - 8,14%, V2O5 - 0,43%, 
в т.ч. медьсодержащие руды –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- 411,7 тыс.т                                                                                                                               с сод. меди - 0,13%</t>
    </r>
  </si>
  <si>
    <t>Магний (магнезия), никель</t>
  </si>
  <si>
    <t>Участок Аганозерская площадь, Пудожский район</t>
  </si>
  <si>
    <t>Ресурсный потенциал магнезии около 41,5 млн. т, никеля - 
480 тыс. т</t>
  </si>
  <si>
    <t>3 кв.                         Роснедра</t>
  </si>
  <si>
    <t>Олово</t>
  </si>
  <si>
    <t>Месторождение Кительское, Питкярантский район</t>
  </si>
  <si>
    <t>Запасы кат. С1 - 5,9 тыс.т</t>
  </si>
  <si>
    <t>4 кв.                         Карелнедра</t>
  </si>
  <si>
    <t>Металлы платиновой группы, золото</t>
  </si>
  <si>
    <t>Участок Шалозерская площадь,
Пудожский район</t>
  </si>
  <si>
    <t xml:space="preserve">Ресурсный потенциал около 50 т </t>
  </si>
  <si>
    <t>Кварциты</t>
  </si>
  <si>
    <t>Месторождение Метчанг-ярви-2, Муезерский район</t>
  </si>
  <si>
    <r>
      <t>Запасы:                                                                                                                                                                                                      кремний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- 2476,9 тыс. т;                                                                                                                                                                  флюсы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- 2723,3 тыс.т;                                                                                                                                                                          для огнеупорных порошков 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- 2019,2 тыс.т;                                                                                                                                               на декоративный щебень 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- 999,3 тыс. т</t>
    </r>
  </si>
  <si>
    <t xml:space="preserve"> 2 кв.                         Карелнедра</t>
  </si>
  <si>
    <t>Золото россыпное</t>
  </si>
  <si>
    <t>Естошорский участок, Воркутинский район</t>
  </si>
  <si>
    <r>
      <t>Ресурсный потенциал 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- 110 (кг)</t>
    </r>
  </si>
  <si>
    <t>1 кв.,                       Коминедра</t>
  </si>
  <si>
    <t>Титан</t>
  </si>
  <si>
    <t>Ярегское титановое м-ие</t>
  </si>
  <si>
    <t>Запасы по руде</t>
  </si>
  <si>
    <t>2 кв.</t>
  </si>
  <si>
    <t>Ухтинский р-он</t>
  </si>
  <si>
    <r>
      <t>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- 440,2 млн тонн</t>
    </r>
  </si>
  <si>
    <t>Роснедра</t>
  </si>
  <si>
    <t>Участок № 1</t>
  </si>
  <si>
    <t xml:space="preserve">при содержании </t>
  </si>
  <si>
    <t xml:space="preserve"> 11% TiO2</t>
  </si>
  <si>
    <r>
      <t>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- 455 млн тонн</t>
    </r>
  </si>
  <si>
    <t>Участок № 2</t>
  </si>
  <si>
    <t xml:space="preserve">при содержании  </t>
  </si>
  <si>
    <t>11% TiO2</t>
  </si>
  <si>
    <r>
      <t>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- 307 млн тонн</t>
    </r>
  </si>
  <si>
    <t>Участок № 3</t>
  </si>
  <si>
    <t>9-12% TiO2</t>
  </si>
  <si>
    <t>Соль</t>
  </si>
  <si>
    <t>Северная часть</t>
  </si>
  <si>
    <r>
      <t>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- 710,9 млн.т</t>
    </r>
  </si>
  <si>
    <t>каменная</t>
  </si>
  <si>
    <t xml:space="preserve">Сереговского </t>
  </si>
  <si>
    <r>
      <t>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- 1606,3 млн.т</t>
    </r>
  </si>
  <si>
    <t>месторождения</t>
  </si>
  <si>
    <t>Княжпогостский</t>
  </si>
  <si>
    <t>район</t>
  </si>
  <si>
    <t>Титан россыпной</t>
  </si>
  <si>
    <t>Пижемский участок  Пижемско-Умбинского рудного узла</t>
  </si>
  <si>
    <t xml:space="preserve">Прогнозные ресурсы Пижемско-Умбинского рудного узла на площади 25 кв. км: по кат Р1 - 26,3 млн. т TiO, 0,6 млн. т ZrO2. Ресурсный потенциал Пижемского участка не оценен. </t>
  </si>
  <si>
    <t xml:space="preserve">7 </t>
  </si>
  <si>
    <t>Цементное сырье</t>
  </si>
  <si>
    <t>Правобережный участок, Воркутинский район</t>
  </si>
  <si>
    <t>Запасы кат. А+В+С        - 9,6 млн. т</t>
  </si>
  <si>
    <t>I кв.,                        Коминедра</t>
  </si>
  <si>
    <t>Алагирское месторождение</t>
  </si>
  <si>
    <t xml:space="preserve">Запасы кат. А+В+С1- 92,4 тыс.т, С2 - 65 тыс.т </t>
  </si>
  <si>
    <t>2 кв.,                Югнедра</t>
  </si>
  <si>
    <t>Цеолиты</t>
  </si>
  <si>
    <t>Юшанское месторождение, Майнский район</t>
  </si>
  <si>
    <t>3 кв.,      Роснедра</t>
  </si>
  <si>
    <r>
      <t xml:space="preserve">Рогаликский участок                               (западная часть)      </t>
    </r>
    <r>
      <rPr>
        <i/>
        <sz val="10"/>
        <rFont val="Times New Roman"/>
        <family val="1"/>
      </rPr>
      <t>Миллеровский район</t>
    </r>
  </si>
  <si>
    <t xml:space="preserve">карбонатные породы: ресурсный потенциал - около 87 млн. т,   глинистые породы: ресурсный потенциал - около 367 млн. т. </t>
  </si>
  <si>
    <t xml:space="preserve">1 кв.,                 Югнедра </t>
  </si>
  <si>
    <r>
      <t xml:space="preserve">Нижне-Нагольновский участок                 (юго-западная часть)                </t>
    </r>
    <r>
      <rPr>
        <i/>
        <sz val="10"/>
        <rFont val="Times New Roman"/>
        <family val="1"/>
      </rPr>
      <t xml:space="preserve"> Миллеровский район</t>
    </r>
  </si>
  <si>
    <t xml:space="preserve">карбонатные породы: ресурсный потенциал - около 1026 млн. т,   глинистые породы: ресурсный потенциал - около 485 млн. т, </t>
  </si>
  <si>
    <t xml:space="preserve">2 кв.,    Югнедра   </t>
  </si>
  <si>
    <r>
      <t xml:space="preserve">Южно-Рогаликский участок,           </t>
    </r>
    <r>
      <rPr>
        <i/>
        <sz val="10"/>
        <rFont val="Times New Roman"/>
        <family val="1"/>
      </rPr>
      <t xml:space="preserve">Миллеровский район  </t>
    </r>
    <r>
      <rPr>
        <sz val="10"/>
        <rFont val="Times New Roman"/>
        <family val="1"/>
      </rPr>
      <t xml:space="preserve">   </t>
    </r>
  </si>
  <si>
    <t xml:space="preserve">карбонатные породы: ресурсный потенциал - около 941 млн. т,    глинистые породы: ресурсный потенциал - около 2042 млн. т. </t>
  </si>
  <si>
    <t>3 кв.,    Югнедра</t>
  </si>
  <si>
    <t>мергель цементный</t>
  </si>
  <si>
    <r>
      <t xml:space="preserve">Рогаликское месторождение,           </t>
    </r>
    <r>
      <rPr>
        <i/>
        <sz val="10"/>
        <rFont val="Times New Roman"/>
        <family val="1"/>
      </rPr>
      <t xml:space="preserve">Миллеровский район  </t>
    </r>
  </si>
  <si>
    <r>
      <t>запасы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</t>
    </r>
    <r>
      <rPr>
        <vertAlign val="subscript"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36,8 млн. т, </t>
    </r>
  </si>
  <si>
    <t>1 кв.      Югнедра</t>
  </si>
  <si>
    <t>уголь (антрацит)</t>
  </si>
  <si>
    <r>
      <t xml:space="preserve">участок шахты Калиновская Восточная,  </t>
    </r>
    <r>
      <rPr>
        <i/>
        <sz val="10"/>
        <rFont val="Times New Roman"/>
        <family val="1"/>
      </rPr>
      <t>Белокалитвинский район</t>
    </r>
  </si>
  <si>
    <t xml:space="preserve">запасы кат. А+В+С1 -         47522 тыс. т, </t>
  </si>
  <si>
    <t>2 кв.,     Роснедра</t>
  </si>
  <si>
    <r>
      <t>карбонатные породы</t>
    </r>
    <r>
      <rPr>
        <sz val="10"/>
        <rFont val="Times New Roman"/>
        <family val="1"/>
      </rPr>
      <t xml:space="preserve">: ресурсный потенциал - около 1026 млн. т,   </t>
    </r>
    <r>
      <rPr>
        <u val="single"/>
        <sz val="10"/>
        <rFont val="Times New Roman"/>
        <family val="1"/>
      </rPr>
      <t>глинистые породы</t>
    </r>
    <r>
      <rPr>
        <sz val="10"/>
        <rFont val="Times New Roman"/>
        <family val="1"/>
      </rPr>
      <t xml:space="preserve">: ресурсный потенциал - около 485 млн. т, </t>
    </r>
  </si>
  <si>
    <t>2 кв.,     Югнедра</t>
  </si>
  <si>
    <r>
      <t xml:space="preserve">Жирновский участок                 </t>
    </r>
    <r>
      <rPr>
        <i/>
        <sz val="10"/>
        <rFont val="Times New Roman"/>
        <family val="1"/>
      </rPr>
      <t xml:space="preserve"> Белокалитвинский район</t>
    </r>
  </si>
  <si>
    <t>карбонатные породы: ресурсный потенциал - около 230 млн. т</t>
  </si>
  <si>
    <t>3 кв,       Югнедра</t>
  </si>
  <si>
    <r>
      <t xml:space="preserve">Халаньский участок,    </t>
    </r>
    <r>
      <rPr>
        <i/>
        <sz val="10"/>
        <rFont val="Times New Roman"/>
        <family val="1"/>
      </rPr>
      <t xml:space="preserve">Тацинский район  </t>
    </r>
  </si>
  <si>
    <t>карбонатные породы: ресурсный потенциал - около 30 млн. т</t>
  </si>
  <si>
    <t>3 кв.         Югнедра</t>
  </si>
  <si>
    <r>
      <t xml:space="preserve">Кульбакинский участок,                    </t>
    </r>
    <r>
      <rPr>
        <i/>
        <sz val="10"/>
        <rFont val="Times New Roman"/>
        <family val="1"/>
      </rPr>
      <t>Матвеево-Курганский и Куйбышевский районы</t>
    </r>
  </si>
  <si>
    <t>карбонатные породы: ресурсный потенциал - около 140 млн. т</t>
  </si>
  <si>
    <t xml:space="preserve">1 кв.       Югнедра </t>
  </si>
  <si>
    <t>204</t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</si>
  <si>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- 211 кг, 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- 29 кг,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- 120 кг;
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- 2037 кг,
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- 827 кг</t>
    </r>
  </si>
  <si>
    <r>
      <t>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- 137 кг, 
Р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- 164 кг</t>
    </r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</si>
  <si>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- 222 кг,
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- 552 кг</t>
    </r>
  </si>
  <si>
    <r>
      <t>золото 
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- 2,7 т, 
Р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- 8 т</t>
    </r>
  </si>
  <si>
    <r>
      <t>В+С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- 8,0 тыс. т, 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- 3,6 тыс. т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</si>
  <si>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- 338 кг;  
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+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- 21 400 кг</t>
    </r>
  </si>
  <si>
    <r>
      <t>Запасы кат. 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
111 млн. т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- 7 млн. т
Угли марок ГЖО, ГЖ, Ж.</t>
    </r>
  </si>
  <si>
    <t xml:space="preserve">Ресурсный потенциал 
около 16,5 млн. т
Угли марки К, КО, ОС и СС </t>
  </si>
  <si>
    <t>Ресурсный потенциал 
около 9,5 млн. т
Угли марки К, КО, КС</t>
  </si>
  <si>
    <t>Ресурсный потенциал 
около 600 млн. т
Угли марки СС, КС, КСН, КО</t>
  </si>
  <si>
    <r>
      <t>Запасы 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 24,8 млн. т
Угли марки Т </t>
    </r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</si>
  <si>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
27 млн. т
Угли марки Д</t>
    </r>
  </si>
  <si>
    <t xml:space="preserve">Запасы кат.А+В+С1 –  
42 млн. т
Угли марки К, ОС, КС </t>
  </si>
  <si>
    <r>
      <t>Запасы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
50 млн. т
Угли марки Д</t>
    </r>
  </si>
  <si>
    <r>
      <t>Запасы кат. А+В+С1
известняки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– 
213152 тыс. т. 
глины  – 47137 тыс. т</t>
    </r>
  </si>
  <si>
    <r>
      <t>Запасы кат.В+С1+С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– 
1,69 млн. т, 
Ресурсный потенциал - 10,31 млн. т.
Угли марки ГЖО.</t>
    </r>
  </si>
  <si>
    <t>Запасы кат.В+С1 - 
150 млн. т
Угли марки Г, ДГ.</t>
  </si>
  <si>
    <t>Запасы кат.А+В+С1+С2 - 
40 млн. т
Угли марки Д, ДГ.</t>
  </si>
  <si>
    <r>
      <t>Запасы 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
146 млн. т,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- 17 млн. т
Угли марки Г, ГЖО и ГЖ</t>
    </r>
  </si>
  <si>
    <r>
      <t>Запасы 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
9,8 млн. т 
Угли марки Т</t>
    </r>
  </si>
  <si>
    <r>
      <t>Ресурсный потенциал 
(авторская оценка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Au - 21104 кг  
Cu - 8116 кг)         </t>
    </r>
  </si>
  <si>
    <r>
      <t>Ресурсный потенциал 
(авторская оценка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
Au - 20000 кг )               </t>
    </r>
  </si>
  <si>
    <r>
      <t>Ресурсный потенциал 
(авторская оценка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Au - 20000 кг, 
Cu - 200 т)</t>
    </r>
  </si>
  <si>
    <t>цементное сырьё
(глины)</t>
  </si>
  <si>
    <t>цементное сырьё
(пески)</t>
  </si>
  <si>
    <r>
      <t>Запасы 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- 193 кг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- 36 кг</t>
    </r>
  </si>
  <si>
    <r>
      <t>Запасы: 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- 92 кг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- 7 кг
заб. - 5 кг</t>
    </r>
  </si>
  <si>
    <r>
      <t>Запасы 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- 163 кг
заб. - 33</t>
    </r>
  </si>
  <si>
    <r>
      <t>Запасы кат.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- 42 кг, 
Ресурсный потенциал
около  1070 кг
(авторская оценка разведанности -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) </t>
    </r>
  </si>
  <si>
    <r>
      <t>р. Павловка:      
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- 29 кг,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- 36кг, 
заб.- 15 кг.
руч. Лысан: 
Ресурсный потенциал
около  63 кг
(авторская оценка разведанности -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- 21 кг, 
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- 42 кг)</t>
    </r>
  </si>
  <si>
    <r>
      <t>Участок В: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- 2292  тыс. т
Участок Г: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- 1305 тыс. т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- 370 тыс. т    </t>
    </r>
  </si>
  <si>
    <t>Изыгское месторождение, 
участки В и Г, 
Курагинский район</t>
  </si>
  <si>
    <r>
      <t>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- 1,03 млн.т; 
ZrO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- 0,22 млн.т.</t>
    </r>
  </si>
  <si>
    <r>
      <t>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- 12,66 тыс.т
Ресурсный потенциал руды около 
1414 тыс.т </t>
    </r>
  </si>
  <si>
    <t>Участок Правобережье Моргогор (руч.Балаганнах, каменистый, Быстрый) 
МО "Анабарский национальный (долгано-эвенкийский) улус"</t>
  </si>
  <si>
    <t>Запасы кат.С2: 
платина - 971 кг, 
золото - 46 кг
Ресурсный потенциал: 
платина - около 156 кг</t>
  </si>
  <si>
    <r>
      <t>Запасы песков: 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-39 027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- 63 746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
Запасы 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- 876 тыс.т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- 1100 тыс.т
Запасы кат.ZrO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- 190 тыс.т
</t>
    </r>
  </si>
  <si>
    <r>
      <t>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-55 579 тыс.т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-91 355 тыс.т </t>
    </r>
  </si>
  <si>
    <r>
      <t>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-9 368 тыс.т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-15 306 тыс.т                </t>
    </r>
  </si>
  <si>
    <t>Запасы кат. А+В+С1
- 308 тыс. т</t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</si>
  <si>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- 47 кг 
Ресурсный потенциал 
около 600 кг</t>
    </r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</si>
  <si>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Медь - 82,7 тыс. т;
Цинк - 51,0 тыс. т;
Золото - 8455 кг;
Серебро - 75,5 т;
Мышьяк - 3992 т;
Селен - 78,3 т;
Теллур - 65,2 т;
Сера - 3808 тыс. т;
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Галлий - 52,5 т;
Германий - 7,6 т; 
Индий - 11,1 т;
Мышьяк - 7856 т</t>
    </r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</si>
  <si>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руда - 464 тыс.т, 
золото - 2324 кг, 
(сод. - 5 г/т);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руда - 181 тыс.т, 
золото - 2068 кг, 
(сод. - 11.4 г/т)
Прогнозные ресурсы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- 5000 кг,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- 19000 кг</t>
    </r>
  </si>
  <si>
    <t>Иркутская область</t>
  </si>
  <si>
    <t>Участок Продольный, 
Бодайбинский район</t>
  </si>
  <si>
    <t>Ресурсный потенциал 
около  18 т</t>
  </si>
  <si>
    <t>геологическое изучение (поиски и разведка) и добыча</t>
  </si>
  <si>
    <t>III квартал  Роснедра</t>
  </si>
  <si>
    <t>Участок Останцовый, 
Бодайбинский район</t>
  </si>
  <si>
    <t>Ресурсный потенциал 
около 18 т</t>
  </si>
  <si>
    <t>Участок Бабушкин,
Бодайбинский район</t>
  </si>
  <si>
    <t>Ресурсный потенциал 
около 16 т</t>
  </si>
  <si>
    <t>Участок Медвежий (Западная часть),
Бодайбинский район</t>
  </si>
  <si>
    <t>Ресурсный потенциал 
около  7 т</t>
  </si>
  <si>
    <t>Участок Медвежий (Восточная часть),
Бодайбинский район</t>
  </si>
  <si>
    <t>Ресурсный потенциал 
около  5 т</t>
  </si>
  <si>
    <t>Хужирское рудопроявление золота, 
Черемховский район</t>
  </si>
  <si>
    <r>
      <t>Запасы кат.
С</t>
    </r>
    <r>
      <rPr>
        <vertAlign val="subscript"/>
        <sz val="10"/>
        <rFont val="Times New Roman"/>
        <family val="1"/>
      </rPr>
      <t>2(заб)</t>
    </r>
    <r>
      <rPr>
        <sz val="10"/>
        <rFont val="Times New Roman"/>
        <family val="1"/>
      </rPr>
      <t xml:space="preserve"> - 409 кг</t>
    </r>
  </si>
  <si>
    <t>Восточная часть Хомолхинского рудного узла, 
Бодайбинский район</t>
  </si>
  <si>
    <t>III квартал Роснедра</t>
  </si>
  <si>
    <t>Гурбейское рудопроявление золота, 
Нижнеудинский район</t>
  </si>
  <si>
    <r>
      <t>Прогнозные ресурсы 
кат. 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- 17 т</t>
    </r>
  </si>
  <si>
    <t>IV квартал  Роснедра</t>
  </si>
  <si>
    <t>Зэгэн-Гольское рудное поле, 
Черемховский район</t>
  </si>
  <si>
    <r>
      <t>Прогнозные ресурсы 
кат.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- 40 т</t>
    </r>
  </si>
  <si>
    <t>Участок Вознесенский, 
Бодайбинский район</t>
  </si>
  <si>
    <t>Ресурсный потенциал 
около 8 т</t>
  </si>
  <si>
    <t>руч.Аихта, левый приток р.Тахтыга, 
Бодайбинский район</t>
  </si>
  <si>
    <t>Ресурсный потенциал 
около  20 кг</t>
  </si>
  <si>
    <t>IV квартал  Иркутскнедра</t>
  </si>
  <si>
    <t>р.Иллигири (среднее и верхнее течение), левый приток р. Бодайбо, 
Бодайбинский район</t>
  </si>
  <si>
    <r>
      <t>Запасы 
кат.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балансовые - 533,7 кг
забалансовые - 101,7 кг</t>
    </r>
  </si>
  <si>
    <t>россыпное золото</t>
  </si>
  <si>
    <t>Долина руч. Тетеринского, левого притока р. Бодайбо,
Бодайбинский район</t>
  </si>
  <si>
    <t>Ресурсный потенциал 
около 20 кг</t>
  </si>
  <si>
    <t>руч. Догалдынчик, левый приток р. Икибзяк, 
Бодайбинский район</t>
  </si>
  <si>
    <t>Ресурсный потенциал 
около 50 кг</t>
  </si>
  <si>
    <t xml:space="preserve">Нижне-Кяхтинский участок, 
Бодайбинский район </t>
  </si>
  <si>
    <t>Ресурсный потенциал 
около  100 кг</t>
  </si>
  <si>
    <t>Румовский участок, 
Бодайбинский район</t>
  </si>
  <si>
    <t>III квартал  Иркутскнедра</t>
  </si>
  <si>
    <t>Руч. Додыхта, левый приток р. Энгажимо, 
Бодайбинский район</t>
  </si>
  <si>
    <t>Руч. Каира (ниже устья руч. Золотого), 
левый приток р.Тахтыги,  
Бодайбинский район</t>
  </si>
  <si>
    <r>
      <t>Запасы кат. 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- 419,8 кг,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- 23,6 кг,
забалансовые -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- 209,6 кг,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-10,4 кг, 
Прогнозные ресурсы 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- 115 кг</t>
    </r>
  </si>
  <si>
    <t>IIквартал  Иркутскнедра</t>
  </si>
  <si>
    <t>уголь</t>
  </si>
  <si>
    <t>Участок Картагон, 
Усольский район</t>
  </si>
  <si>
    <t>Ресурсный потенциал 
около 6 млн. т</t>
  </si>
  <si>
    <t>Участок Центральный Байкальского железорудного месторождения, 
Слюдянский район</t>
  </si>
  <si>
    <t>Участок Дугуйсин Байкальского железорудного месторождения, 
Слюдянский район</t>
  </si>
  <si>
    <t>железо-титановые руды</t>
  </si>
  <si>
    <t>Участок №6 Мало-Тагульского месторождения,
Нижнеудинский район</t>
  </si>
  <si>
    <r>
      <t>Ресурссный потенциал
(авторская оценка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 
для открытой отработки - 
34916 тыс.т     
для подземной отработки - 
118081 тыс.т) </t>
    </r>
  </si>
  <si>
    <r>
      <t>Ресурссный потенциал
(авторская оценка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
для открытой отработки - 
31484 тыс.т     
для подземной отработки - 
35804 тыс.т) </t>
    </r>
  </si>
  <si>
    <t>Участок Современный, 
Мотыгинский и Северо-Енисейский районы</t>
  </si>
  <si>
    <t>Ресурсный потенциал около 60 т</t>
  </si>
  <si>
    <t>II квартал  
Роснедра</t>
  </si>
  <si>
    <t>Кузеевский рудный узел, 
Сухобузимский район</t>
  </si>
  <si>
    <t xml:space="preserve">II квартал
Роснедра  </t>
  </si>
  <si>
    <t>марганец</t>
  </si>
  <si>
    <t>Сейбинское месторождение, 
Курагинский район</t>
  </si>
  <si>
    <t>Ресурсный потенциал около  10 млн. т</t>
  </si>
  <si>
    <r>
      <t>Россыпь Кызыл-Таш</t>
    </r>
    <r>
      <rPr>
        <sz val="10"/>
        <rFont val="Times New Roman"/>
        <family val="1"/>
      </rPr>
      <t>:
запасы 
кат.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518,1 тыс.м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горной массы;
золото - 95 кг,
забалансовые: 
40,4 тыс.м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горной массы,
золото - 3,4 кг 
</t>
    </r>
    <r>
      <rPr>
        <u val="single"/>
        <sz val="10"/>
        <rFont val="Times New Roman"/>
        <family val="1"/>
      </rPr>
      <t>Россыпь Террасовая-2</t>
    </r>
    <r>
      <rPr>
        <sz val="10"/>
        <rFont val="Times New Roman"/>
        <family val="1"/>
      </rPr>
      <t>:
Запасы кат.С1 - 2982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
горной массы, 
золото - 339 кг
Забалансовые запасы: 432,3 тыс.м3
горной массы, 
золото - 25,6 кг</t>
    </r>
  </si>
  <si>
    <t>цементное сырье 
(глино-гипсы)</t>
  </si>
  <si>
    <t>76</t>
  </si>
  <si>
    <t>78</t>
  </si>
  <si>
    <t>83</t>
  </si>
  <si>
    <t>107</t>
  </si>
  <si>
    <t>114</t>
  </si>
  <si>
    <t>120</t>
  </si>
  <si>
    <t>121</t>
  </si>
  <si>
    <t>122</t>
  </si>
  <si>
    <t>123</t>
  </si>
  <si>
    <t>124</t>
  </si>
  <si>
    <t>125</t>
  </si>
  <si>
    <t>126</t>
  </si>
  <si>
    <t>157</t>
  </si>
  <si>
    <t>158</t>
  </si>
  <si>
    <t>159</t>
  </si>
  <si>
    <t>160</t>
  </si>
  <si>
    <t>202</t>
  </si>
  <si>
    <t>203</t>
  </si>
  <si>
    <t>205</t>
  </si>
  <si>
    <t>206</t>
  </si>
  <si>
    <t>208</t>
  </si>
  <si>
    <t>209</t>
  </si>
  <si>
    <t>213</t>
  </si>
  <si>
    <t>229</t>
  </si>
  <si>
    <t>253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</si>
  <si>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</si>
  <si>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</si>
  <si>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</si>
  <si>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</si>
  <si>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</si>
  <si>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</si>
  <si>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</si>
  <si>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</si>
  <si>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</si>
  <si>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</si>
  <si>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373</t>
  </si>
  <si>
    <t>415</t>
  </si>
  <si>
    <t>422</t>
  </si>
  <si>
    <t>435</t>
  </si>
  <si>
    <t>436</t>
  </si>
  <si>
    <t>437</t>
  </si>
  <si>
    <t>438</t>
  </si>
  <si>
    <t>439</t>
  </si>
  <si>
    <t>445</t>
  </si>
  <si>
    <t xml:space="preserve">9 </t>
  </si>
  <si>
    <t>474</t>
  </si>
  <si>
    <t>475</t>
  </si>
  <si>
    <t>476</t>
  </si>
  <si>
    <t>479</t>
  </si>
  <si>
    <t>509</t>
  </si>
  <si>
    <t>520</t>
  </si>
  <si>
    <t>568</t>
  </si>
  <si>
    <t>587</t>
  </si>
  <si>
    <r>
      <t>Рексурсный потенциал 
(авторская оценка
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Fe</t>
    </r>
    <r>
      <rPr>
        <vertAlign val="subscript"/>
        <sz val="10"/>
        <rFont val="Times New Roman"/>
        <family val="1"/>
      </rPr>
      <t xml:space="preserve">общ. </t>
    </r>
    <r>
      <rPr>
        <sz val="10"/>
        <rFont val="Times New Roman"/>
        <family val="1"/>
      </rPr>
      <t>-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45138,9 тыс. т
ТiО</t>
    </r>
    <r>
      <rPr>
        <vertAlign val="subscript"/>
        <sz val="10"/>
        <rFont val="Times New Roman"/>
        <family val="1"/>
      </rPr>
      <t xml:space="preserve">2 - </t>
    </r>
    <r>
      <rPr>
        <sz val="10"/>
        <rFont val="Times New Roman"/>
        <family val="1"/>
      </rPr>
      <t>8013,5 тыс.т</t>
    </r>
    <r>
      <rPr>
        <vertAlign val="subscript"/>
        <sz val="10"/>
        <rFont val="Times New Roman"/>
        <family val="1"/>
      </rPr>
      <t xml:space="preserve"> 
</t>
    </r>
    <r>
      <rPr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- 338,5 тыс.т 
Р</t>
    </r>
    <r>
      <rPr>
        <vertAlign val="subscript"/>
        <sz val="10"/>
        <rFont val="Times New Roman"/>
        <family val="1"/>
      </rPr>
      <t xml:space="preserve">1:
</t>
    </r>
    <r>
      <rPr>
        <sz val="10"/>
        <rFont val="Times New Roman"/>
        <family val="1"/>
      </rPr>
      <t>Fe</t>
    </r>
    <r>
      <rPr>
        <vertAlign val="subscript"/>
        <sz val="10"/>
        <rFont val="Times New Roman"/>
        <family val="1"/>
      </rPr>
      <t xml:space="preserve">общ. </t>
    </r>
    <r>
      <rPr>
        <sz val="10"/>
        <rFont val="Times New Roman"/>
        <family val="1"/>
      </rPr>
      <t>- 107041,5 тыс.т 
ТiО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- 19006,8 тыс.т
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- 802,7 тыс.т)</t>
    </r>
  </si>
  <si>
    <r>
      <t>Запасы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10108 тыс.т,
в т.ч.:
А - 996 тыс.т
В - 2249 тыс.т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6863 тыс.т</t>
    </r>
  </si>
  <si>
    <r>
      <t>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- 48,5 тыс. карат                     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- 8 тыс. карат</t>
    </r>
  </si>
  <si>
    <r>
      <t xml:space="preserve"> Запасы: кат.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- 3900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горной массы,  золото - 359 кг, С2 - 2901тыс.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золото - 198 кг
Ресурсный потенциал: 6403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горной массы и около 608 кг золота </t>
    </r>
  </si>
  <si>
    <r>
      <t>прогнозные ресурсы: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-18,7 т,
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-34,2 т</t>
    </r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</si>
  <si>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-74 кг,
Ресурсный потенциал 
около 60 кг</t>
    </r>
  </si>
  <si>
    <r>
      <t>Запасы руды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- 163,9 млн.т 
Прогозные ресурсы 
глубоких горизонтов 
(до 600 м) 
кат. Р1 - 100 млн.т</t>
    </r>
  </si>
  <si>
    <r>
      <t>Запасы 
кат.C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- 46 кг  
Ресурсный потенциал - 320кг</t>
    </r>
  </si>
  <si>
    <t>Северо-Калиновское месторождение,
Гайский район</t>
  </si>
  <si>
    <r>
      <t>Прогнозные ресурсы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+Р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
 TiO2 - 71 млн.т
Ресурсный потенциал
(авторская оценка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+Р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:
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О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- 944 тыс.т
Sc - 53 тыс.т
P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:
Ni - 450 тыс.т
Cu - 400 тыс.т
Au - 22,5 т
Pt - 22,5 т)</t>
    </r>
  </si>
  <si>
    <r>
      <t>Запасы 
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- 19,0 тыс.т
Ресурсный потенциал
(авторская оценка 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- 231 тыс.т)</t>
    </r>
  </si>
  <si>
    <t xml:space="preserve">Ресурсный потенциал 
около 2200 т     </t>
  </si>
  <si>
    <t>Ресурсный потенциал 
около 20-80 т</t>
  </si>
  <si>
    <r>
      <t>Ресурсный потенциал
(С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железные руды - 96,5 млн.т, 
Fe - 27, млн.т, 
медно-баритовые руды - 10 млн.т, 
Cu - 57 тыс.т, 
барит - 1552 тыс.т, 
Ресурсный потенциал около: 
руда -32610 тыс.т, 
Cu - 48,1 тыс.т, 
барий -1090 тыс.т, 
барит -1853,2 тыс.т</t>
    </r>
  </si>
  <si>
    <t>Ресурсный потенциал 
около 20 т</t>
  </si>
  <si>
    <t>Ресурсный потенциал 
около 21 т</t>
  </si>
  <si>
    <t>Ресурсный потенциал 
около  4,3 т</t>
  </si>
  <si>
    <t>Ресурсный потенциал 
около 700 кг</t>
  </si>
  <si>
    <t>Ресурсный потенциал 
около 2 т</t>
  </si>
  <si>
    <t>Ресурсный потенциал 
около 5 т</t>
  </si>
  <si>
    <t>Ресурсный потенциал 
около 14 т</t>
  </si>
  <si>
    <t>Ресурсный потенциал
около 3 т</t>
  </si>
  <si>
    <t>Ресурсный потенциал 
около 0,5 т</t>
  </si>
  <si>
    <t>Ресурсный потенциал 
около 3 т</t>
  </si>
  <si>
    <t>Ресурсный потенциал 
около 1 т</t>
  </si>
  <si>
    <t>Ресурсный потенциал 
около 4 т</t>
  </si>
  <si>
    <t>Ресурсный потенциал 
около 30 кг</t>
  </si>
  <si>
    <t>Участок Колбочи (левый приток р.Тимптон)</t>
  </si>
  <si>
    <t>Ресурсный потенциал 
около 1150  млн.т</t>
  </si>
  <si>
    <t>Ресурсный потенциал 
около   900 млн.т</t>
  </si>
  <si>
    <t>Поле шахты Бошняково
Бошняковского каменноугольного месторождения,
Углегорский район</t>
  </si>
  <si>
    <t>Ресурсный потенциал 
около 240 тыс. т</t>
  </si>
  <si>
    <t>Ресурсный потенциал 
около 168 тыс.т</t>
  </si>
  <si>
    <t>Ресурсный потенциал 
около 400 кг</t>
  </si>
  <si>
    <t>Ресурсный потенциал 
около 40 кг</t>
  </si>
  <si>
    <t>Ресурсный потенциал 
около 480 кг</t>
  </si>
  <si>
    <t>Ресурсный потенциал 
около 19 т</t>
  </si>
  <si>
    <t>Ресурсный потенциал 
около 17 т</t>
  </si>
  <si>
    <t>Ресурсный потенциал  
около 15 т</t>
  </si>
  <si>
    <t>Ресурсный потенциал 
около 12 т</t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</si>
  <si>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- 2530 тыс. т</t>
    </r>
  </si>
  <si>
    <t xml:space="preserve">Ресурсный потенциал 
около 800 тыс.т </t>
  </si>
  <si>
    <r>
      <t>А+В – 20840 тыс. т;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- 12442 тыс.т</t>
    </r>
  </si>
  <si>
    <t>Ресурсный потенциал глауконитовых песков около 135 млн. т</t>
  </si>
  <si>
    <t>Ресурсный потенциал:
рудное - 19 т, 
россыпное  - 1,9 кг</t>
  </si>
  <si>
    <r>
      <t>Запасы кат.В: 
пески - 184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- 154 кг;
кат.С</t>
    </r>
    <r>
      <rPr>
        <vertAlign val="subscript"/>
        <sz val="10"/>
        <rFont val="Times New Roman"/>
        <family val="1"/>
      </rPr>
      <t>1:</t>
    </r>
    <r>
      <rPr>
        <sz val="10"/>
        <rFont val="Times New Roman"/>
        <family val="1"/>
      </rPr>
      <t xml:space="preserve"> 
пески - 4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- 6 кг</t>
    </r>
  </si>
  <si>
    <t>руч. Богатый (инт.р.л.10-73), 
правый приток р.Ватапваам,  
Чаунский муниципальный  район</t>
  </si>
  <si>
    <r>
      <t>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пески - 493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- 660 кг 
(сод.- 1,339 г/м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     
Ресурсный потенциал 
(авторская оценка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
пески - 1191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
золото - 1448 кг
(сод.- 1,216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</si>
  <si>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Месторождение Эльконское плато,
МО"Алданский район"</t>
  </si>
  <si>
    <t>Месторождение Элькон,
МО"Алданский район"</t>
  </si>
  <si>
    <t>Месторождение Курунг,
МО"Алданский район"</t>
  </si>
  <si>
    <t>Месторождение Дружное,
МО"Алданский район"</t>
  </si>
  <si>
    <t>Месторождение Непроходимое,
МО"Алданский район"</t>
  </si>
  <si>
    <t>Месторождение Северное,
МО"Алданский район"</t>
  </si>
  <si>
    <t xml:space="preserve">Месторождение Лунное,
МО"Алданский район"  </t>
  </si>
  <si>
    <t>алмазы</t>
  </si>
  <si>
    <t>Объект Догойский           
МО"Анабарский улус (район)"</t>
  </si>
  <si>
    <t>Ресурсный потенциал 
около 800 тыс. карат</t>
  </si>
  <si>
    <t>Участок в бассейне верхнего течения р.Улэгир                          
МО «Анабарский национальный улус (район)»</t>
  </si>
  <si>
    <t>Ресурсный потенциал около 
0,92 млн.карат</t>
  </si>
  <si>
    <t>Объект Куранахский                 
МО "Оленекский эвенкийский национальный район"</t>
  </si>
  <si>
    <t xml:space="preserve">Ресурсный потенциал около 
5776 тыс.карат </t>
  </si>
  <si>
    <t>Джолакагская площадь        
МО «Верхоянский улус»                 
МО «Томпонский район»</t>
  </si>
  <si>
    <t>Ресурсный потенциал   
около 20 т</t>
  </si>
  <si>
    <t>Месторожденье Сетанья  
МО "Усть-Майский улус (район)"</t>
  </si>
  <si>
    <t>Ресурсный потенциал 
около 90 кг</t>
  </si>
  <si>
    <t>Месторождение Баатыло 
МО "Усть-Майский улус (район)"</t>
  </si>
  <si>
    <t>Запасы 
кат.С1 - 81 кг</t>
  </si>
  <si>
    <t>разведка и доыбча</t>
  </si>
  <si>
    <t>Участок Курунг-Агалык (верх) с притоком Задумчивый 
МО "Оймяконский улус (район)"</t>
  </si>
  <si>
    <t>Ресурсный потенциал 
около 200 кг</t>
  </si>
  <si>
    <t>Ресурсный потенциал 
около 44 кг</t>
  </si>
  <si>
    <t>Месторождение Буларское                               
МО "Усть-Майский улус (район)"</t>
  </si>
  <si>
    <t>золото  россыпное</t>
  </si>
  <si>
    <t>Участок Победа  (пр. приток р. Малая Куобах-Бага) 
МО «Оймяконский  улус (район)»</t>
  </si>
  <si>
    <t>Ресурсный потенциал   
около 40 кг</t>
  </si>
  <si>
    <t>Участок
руч. Горелый
МО «Усть-Майский улус (район)»</t>
  </si>
  <si>
    <t>Ресурсный потенциал 
около 56 кг</t>
  </si>
  <si>
    <t>золото 
россыпное</t>
  </si>
  <si>
    <t>Участок
руч. Сизый
МО «Момский район»</t>
  </si>
  <si>
    <t>Верхне-Омолонская площадь
1.рудопроявление Верхне-Омолонское
2.рудопроявление Скарновое
 Северо-Эвенский район</t>
  </si>
  <si>
    <t>Россыпь реки Большой Мунгай, 
Заринский район</t>
  </si>
  <si>
    <t>Степное  полиметаллическое  месторождение,  
Змеиногорский  район</t>
  </si>
  <si>
    <t>Чагоянское месторождение, 
Шимановский район</t>
  </si>
  <si>
    <t>Моготинское рудопроявление, 
Тындинский район</t>
  </si>
  <si>
    <t>Орольдянская рудная зона, 
Тындинский район</t>
  </si>
  <si>
    <t>Джалон, Санара, Золотой Рог*, 
Зейский район</t>
  </si>
  <si>
    <t>Калахта Большая (от устья руч. Восьмой), 
Зейский район</t>
  </si>
  <si>
    <t>Пикан, 
Черемушный, 
Зейский район</t>
  </si>
  <si>
    <t>Талма, 
Зейский район</t>
  </si>
  <si>
    <t xml:space="preserve">Унья (бассейн), 
Зейский район </t>
  </si>
  <si>
    <t>Гарь, Имчикан, 
Мазановский район</t>
  </si>
  <si>
    <t>Джилинка, 
Селемджинский район</t>
  </si>
  <si>
    <t>Малый Лукачек, 
Селемджинский район</t>
  </si>
  <si>
    <t>Нора (Илинда, Кашурников, Клещевой), 
Селемджинский район</t>
  </si>
  <si>
    <t>Сашин, Наташин, Трезуб, Катин (притоки р. Осипкан), 
Селемджинский район</t>
  </si>
  <si>
    <t>Уруша (южнее ж/д моста), 
Сковородинский район</t>
  </si>
  <si>
    <t>Амунакит (бассейн), 
Тындинский район</t>
  </si>
  <si>
    <t>Цыганка, 
Тындинский район</t>
  </si>
  <si>
    <t>Чукан Б., Банкевич, Чучукан, 
Шимановский район</t>
  </si>
  <si>
    <t>Гуликский рудный узел, 
Зейский район</t>
  </si>
  <si>
    <t>Умлеканский рудный узел, 
Зейский район</t>
  </si>
  <si>
    <t>Кукурская рудоносная площадь, 
Зейский район</t>
  </si>
  <si>
    <t>Лучинская рудоносная площадь, 
Зейский район</t>
  </si>
  <si>
    <t>Утанахская рудоносная площадь, 
Зейский район</t>
  </si>
  <si>
    <t>Салокачинское месторождение, 
Архаринский район</t>
  </si>
  <si>
    <t>Аркадиевское месторождение, 
Архаринский район</t>
  </si>
  <si>
    <t>Дармаканское месторождение, 
Бурейский район</t>
  </si>
  <si>
    <t>Долина р. Березовая с притоками,
Октябрьский район</t>
  </si>
  <si>
    <t>Месторождение Костеньгинское, 
Облученский район</t>
  </si>
  <si>
    <t>Месторождение Сафонихинское, 
Облученский район</t>
  </si>
  <si>
    <t>Месторождение Преображеновское, 
Ленинский район</t>
  </si>
  <si>
    <t>Месторождение Союзненское, 
Октябрьский район</t>
  </si>
  <si>
    <t>Халактырское месторождение 
г.Петропавловск-Камчатский</t>
  </si>
  <si>
    <t>Южно-Ганальская перспективная площадь, 
Елизовский район</t>
  </si>
  <si>
    <t>Юбилейное полиметаллическое  месторождение,  
Локтевский  район</t>
  </si>
  <si>
    <t>Приграничное  месторождение, Северный  участок, 
Локтевский район</t>
  </si>
  <si>
    <t>Таловское  полиметаллическое  месторождение,  
Змеиногорский  район</t>
  </si>
  <si>
    <t>Харловский  рудный  узел,
Краснощековский  район</t>
  </si>
  <si>
    <t>Распадский IX-XI Распадского каменноугольного месторождения, 
МО «Город Междуреченск - Междуреченский район»</t>
  </si>
  <si>
    <t>Ананьинский Восточный Чумышского каменноугольного месторождения,
МО «Новокузнецкий район»</t>
  </si>
  <si>
    <t>Ананьинский Западный Чумышского каменноугольного месторождения, 
МО «Новокузнецкий район»</t>
  </si>
  <si>
    <t>Бунгурский Южный Бунгурского каменноугольного месторождения, 
МО «Новокузнецкий район»</t>
  </si>
  <si>
    <t>Барзасский-2 Глушинского каменноугольного месторождения, 
МО «Кемеровский район»</t>
  </si>
  <si>
    <t>Новобачатский 3 Улусской угленосной площади Кузбасса, 
МО «Беловский район»</t>
  </si>
  <si>
    <t>Шурапский Кедровско-Крохалёвского каменноугольного месторождения, 
МО «Кемеровский район»</t>
  </si>
  <si>
    <t>Краснобродский Южный 1  Краснобродского каменноугольного месторождения,
МО «Прокопьевский район»</t>
  </si>
  <si>
    <t>Крапивинский Крапивинского каменноугольного месторождения, 
МО «Крапивинский район»</t>
  </si>
  <si>
    <t>Участок "Детальный - Северный" Кайлинского месторождения огнеупорных глин,
 МО «Яйский район»</t>
  </si>
  <si>
    <t>Верхнеусинское месторождение 
МО «Междуреченский район»</t>
  </si>
  <si>
    <t>Сарбалинский  Карачиякского каменноугольного месторождения. 
МО "Новокузнецкий район" и "Город Осинники"</t>
  </si>
  <si>
    <t>Евтинский Новый Караканского каменноугольного месторождения. 
МО «Беловский район»</t>
  </si>
  <si>
    <t>Берёзовский глубокий Берёзово-Бирюлинского каменноугольного месторождения. 
МО «Кемеровский район»</t>
  </si>
  <si>
    <t>Разрез Задубровский-2 Уропского каменноугольного месторождения.  
МО «Беловский район»</t>
  </si>
  <si>
    <t>Юго-Западный участок Яшкинского месторождения цементного сырья. 
МО «Яшкинский район»</t>
  </si>
  <si>
    <t>Смежный Жерновского каменноугольного месторождения. 
МО «Прокопьевский район»</t>
  </si>
  <si>
    <t>Крохалёвский 3 Кедровско-Крохалёвского каменноугольного месторождения. 
МО «Кемеровский район»</t>
  </si>
  <si>
    <t>Верхнетыхтинский Караканского каменноугольного месторождения. 
МО «Прокопьевский район»</t>
  </si>
  <si>
    <t>Поле Шахты Плотниковская Ушаковского каменноугольного месторождения. 
МО «Промышленновский район»</t>
  </si>
  <si>
    <t>Колмогоровский-Глубокий Егозово-Красноярского каменноугольного месторождения. 
МО "Беловский район"</t>
  </si>
  <si>
    <t>Серафимовский Ушаковского каменноугольного месторождения,
МО «Промышленновский район»</t>
  </si>
  <si>
    <t>Месторождение Корбинское 
Солигаличский район</t>
  </si>
  <si>
    <t>Участок Туровский 
Солигаличский район</t>
  </si>
  <si>
    <t>месторождение Борисьевское 
Солигаличский район</t>
  </si>
  <si>
    <t>Участок Боровинский Солигаличский район</t>
  </si>
  <si>
    <t>Месторождение Боровинское 
Солигаличский район</t>
  </si>
  <si>
    <t>руч.Капсе –  прав. пр.руч.Деарыгин 
Ягоднинский р-н</t>
  </si>
  <si>
    <t>руч.Кузьминский – прав.пр.рч.Мылга 
Ягоднинский район</t>
  </si>
  <si>
    <t>руч.Бурундук – прав.пр.рч.Мылга 
Ягоднинский район</t>
  </si>
  <si>
    <t>руч.Тал – прав.пр.рч.Мылга 
Ягоднинский район</t>
  </si>
  <si>
    <t>руч.Сах – прав.пр.рч.Мылга 
Ягоднинский район</t>
  </si>
  <si>
    <t>руч.Хариус – лев.пр.рч.Мылга 
Ягоднинский район</t>
  </si>
  <si>
    <t>руч.Безымянный – лев.пр.рч.Мылга 
Ягоднинский район</t>
  </si>
  <si>
    <t>руч.Егоровский – лев.пр.рч.Мылга 
Ягоднинский район</t>
  </si>
  <si>
    <t>Мукалакитский рудный узел, 
Охотский район</t>
  </si>
  <si>
    <t xml:space="preserve">Ресурсный потенциал серебра около 100 т </t>
  </si>
  <si>
    <t xml:space="preserve">золото
россыпное </t>
  </si>
  <si>
    <t>участок Видный
Месторождение
Аллах-Юнь  
МО «Усть-Майский улус»</t>
  </si>
  <si>
    <t>Месторождение Сетакан  (лев. приток р. Ольчан)           
МО «Оймяконский  улус (район)»</t>
  </si>
  <si>
    <t>Месторождение руч.Билир 
(прав.пр.руч.Бергеннях)         
МО «Оймяконский улус»</t>
  </si>
  <si>
    <t>геологическое изучение (поиски, разведка)  и добыча</t>
  </si>
  <si>
    <t>Месторождение  Адыча-Лазо     
МО «Верхоянский улус»</t>
  </si>
  <si>
    <t>руч.Каргынья – прав. пр.рч.Мылга, с притоками 
Ягоднинский район</t>
  </si>
  <si>
    <t>руч.Баран – лев.пр.рч.Мылга, с притоком Маара 
Ягоднинский район</t>
  </si>
  <si>
    <t>руч.Хаяк – лев.пр.рч.Мылга, с притоками 
Ягоднинский район</t>
  </si>
  <si>
    <t>р.Мылга – прав.пр.рч.Таскан, между Пенистым и Негаяхом 
Ягоднинский район</t>
  </si>
  <si>
    <t>р.Мылга – прав.пр.рч.Таскан, между Эсчаном и Светлым 
Ягоднинский район</t>
  </si>
  <si>
    <t>руч.Ардей-Юрях – лев.пр.р.Колыма 
Ягоднинский район</t>
  </si>
  <si>
    <t>руч.Прямой – прав.пр.руч.Красный 
Ягоднинский район</t>
  </si>
  <si>
    <t>руч.Горелый – лев.пр.р.Колыма 
Ягоднинский район</t>
  </si>
  <si>
    <t>руч.Спокойный – лев.пр.руч.Хатын-нах-Колымский
Ягоднинский район</t>
  </si>
  <si>
    <t>руч.руч.Хатыннах-Колымский – лев.пр.р.Колыма 
Ягоднинский район</t>
  </si>
  <si>
    <t>руч.Колыма, между ручьями Террасовый и Майорыч 
Ягоднинский район</t>
  </si>
  <si>
    <t>руч.Анманнычан – лев.пр.р.Колыма 
Ягоднинский район</t>
  </si>
  <si>
    <t>р.Колыма, между руч. Спокойный и р.Дебин 
Ягоднинский район</t>
  </si>
  <si>
    <t>р.Колыма, между ручьями Спокойный и Анманнычан 
Ягоднинский район</t>
  </si>
  <si>
    <t>р.Колыма, между рч.Оротукан и руч.Перевальный 
Ягоднинский район</t>
  </si>
  <si>
    <t>р.Колыма, между ручьями Перевальный и Тупик 
Ягоднинский район</t>
  </si>
  <si>
    <t>р.Колыма, между руч. Басаганья и рч.Оротукан 
Ягоднинский район</t>
  </si>
  <si>
    <t>руч.Оюрдах – лев.пр.рч.Мылга 
Ягоднинский район</t>
  </si>
  <si>
    <t>48</t>
  </si>
  <si>
    <t>Калужская область</t>
  </si>
  <si>
    <t>глины палыгорститовые, 
известняк на щебень, 
известняк на известняковую муку, 
глины керамзитовые, 
суглинки кирпичные</t>
  </si>
  <si>
    <t>Борщевское месторождение комплексное, Ферзиковский район</t>
  </si>
  <si>
    <r>
      <t>Запасы кат.А+В+С1:
глины палыгорститовые - 5801 тыс.т, 
глины керамзитовые - 9848 тыс.м3;
известняки на щебень - 25519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; 
известняки на известковую муку - 3408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; 
суглинки кирпичные - 1681 тыс.м</t>
    </r>
    <r>
      <rPr>
        <vertAlign val="superscript"/>
        <sz val="10"/>
        <rFont val="Times New Roman"/>
        <family val="1"/>
      </rPr>
      <t>3</t>
    </r>
  </si>
  <si>
    <t>I квартал
Центрнедра</t>
  </si>
  <si>
    <t>известняк для химической и стекольной промышленности</t>
  </si>
  <si>
    <t>Которьское месторождение, Думиничский район</t>
  </si>
  <si>
    <r>
      <t>Ресурсный потенциал известняков на строительное сырье  около 60 млн. м</t>
    </r>
    <r>
      <rPr>
        <vertAlign val="superscript"/>
        <sz val="10"/>
        <rFont val="Times New Roman"/>
        <family val="1"/>
      </rPr>
      <t xml:space="preserve">3
</t>
    </r>
    <r>
      <rPr>
        <sz val="10"/>
        <rFont val="Times New Roman"/>
        <family val="1"/>
      </rPr>
      <t>(авторская оценка 1969 г.
С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- 61,66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</si>
  <si>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Брянская область</t>
  </si>
  <si>
    <t>Запасы кат. А+В+С1 - 29,359  млн. т</t>
  </si>
  <si>
    <t xml:space="preserve">II квартал
Роснедра                               </t>
  </si>
  <si>
    <t xml:space="preserve">Новозыбковское месторождение                                     </t>
  </si>
  <si>
    <t>49</t>
  </si>
  <si>
    <t>54</t>
  </si>
  <si>
    <t>Давыдковское месторождение известняков
МО Боградский район</t>
  </si>
  <si>
    <t>Сахалинская область</t>
  </si>
  <si>
    <t>III квартал 
Сахалиннедра</t>
  </si>
  <si>
    <t>IV квартал 
Роснедра</t>
  </si>
  <si>
    <t>Ресурсный потенциал 
около 127 млн.т</t>
  </si>
  <si>
    <t xml:space="preserve">разведка  и  добыча </t>
  </si>
  <si>
    <t xml:space="preserve"> разведка и добыча </t>
  </si>
  <si>
    <t>Хабаровский край</t>
  </si>
  <si>
    <t>Участок Высокий, 
Охотский р-он</t>
  </si>
  <si>
    <t xml:space="preserve">IV квартал 
Роснедра    </t>
  </si>
  <si>
    <t>Левобережье  р. Улья между ручьями Гавыни и Кимани, 
Охотский р-он</t>
  </si>
  <si>
    <t xml:space="preserve">III квартал
Роснедра </t>
  </si>
  <si>
    <t>Участок Дюльбаки, 
Охотский р-он</t>
  </si>
  <si>
    <t xml:space="preserve">III квартал
Дальнедра </t>
  </si>
  <si>
    <t>Участок Ядра, 
Охотский р-он</t>
  </si>
  <si>
    <t>Амурская область</t>
  </si>
  <si>
    <t>Хугдерская рудоперспективная площадь, 
Зейский район</t>
  </si>
  <si>
    <t>Бомская рудоперспективная площадь, 
Зейский район</t>
  </si>
  <si>
    <t>Сагур-Семертакская рудоперспективная площадь, 
Селемджинский район</t>
  </si>
  <si>
    <t>Могоктак, рудопроявление, 
Тындинский район</t>
  </si>
  <si>
    <t>Иличи Унахинские, рудопроявление, 
Тындинский район</t>
  </si>
  <si>
    <t>Гарь-1, Левый, 
Зейский район</t>
  </si>
  <si>
    <t>Дугда, 
Зейский район</t>
  </si>
  <si>
    <t>Маган (бассейн), 
Зейский район</t>
  </si>
  <si>
    <t>Улунга (среднее течение), 
Зейский район</t>
  </si>
  <si>
    <t>Джалон, Талгач, Прииск Софийский, Медвежий, 
Зейский район</t>
  </si>
  <si>
    <t>Харга, интервал линий 88-140, 
Селемджинский район</t>
  </si>
  <si>
    <t>Фарт, 
Тындинский район</t>
  </si>
  <si>
    <t>Утанак, 
Тындинский район</t>
  </si>
  <si>
    <t>известняки
(цементное сырье)</t>
  </si>
  <si>
    <t xml:space="preserve"> I квартал  Амурнедра</t>
  </si>
  <si>
    <t>глины
(цементное сырье)</t>
  </si>
  <si>
    <t>Береинское месторождение, 
Шимановский район</t>
  </si>
  <si>
    <t>I квартал  Амурнедра</t>
  </si>
  <si>
    <t>известняки мраморизованные
(облицовочные камни)</t>
  </si>
  <si>
    <t>Чучуканский Западный, 
Шимановский район</t>
  </si>
  <si>
    <t>анортозиты иризирующие
(облицовочные камни)</t>
  </si>
  <si>
    <t>Сайбалахское месторождение, 
Тындинский район</t>
  </si>
  <si>
    <r>
      <t>ресурсный потенциал около 
2000 тыс. м</t>
    </r>
    <r>
      <rPr>
        <vertAlign val="superscript"/>
        <sz val="10"/>
        <rFont val="Times New Roman"/>
        <family val="1"/>
      </rPr>
      <t>3</t>
    </r>
  </si>
  <si>
    <t>Республика Алтай</t>
  </si>
  <si>
    <t>Площадь (зона)  Озерная 
Кош-Агачский район</t>
  </si>
  <si>
    <t>Ундытканская  площадь         
МО «Нерюнгринский район»</t>
  </si>
  <si>
    <t>апатиты</t>
  </si>
  <si>
    <t>Месторождение  Селигдарское 
МО Алданский улус (район)</t>
  </si>
  <si>
    <t>Республика Саха (Якутия)</t>
  </si>
  <si>
    <t>Тарданский рудный узел,  
Каа-Хемский кожуун</t>
  </si>
  <si>
    <t>II квартал 
Тыванедра</t>
  </si>
  <si>
    <t>Октябрьское золоторудное поле, 
Тоджинский кожуун</t>
  </si>
  <si>
    <r>
      <t>Прогнозные ресурсы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- 14 т</t>
    </r>
  </si>
  <si>
    <t>III квартал 
Тыванедра</t>
  </si>
  <si>
    <t>бассейн р.Каптагай, 
Каа-Хемский кожуун</t>
  </si>
  <si>
    <t>бассейн реки Кундус-Кудурук, 
Каа-Хемский кожуун</t>
  </si>
  <si>
    <t>Истоки реки Черная, 
Тоджинский кожуун</t>
  </si>
  <si>
    <t>I квартал 
Тыванедра</t>
  </si>
  <si>
    <t>Чангыз-Хадынское месторождение 
Дзун-Хемчикский кожуун</t>
  </si>
  <si>
    <r>
      <t>Запасы кат.
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- 37 млн. т
Марка КС
(в т.ч. 1-ой очереди - 14,9 млн.т)</t>
    </r>
  </si>
  <si>
    <t xml:space="preserve">Межегейское месторождение, Тандинский кожуун  </t>
  </si>
  <si>
    <t xml:space="preserve">Запасы кат.А+В+С1 - 213,5 млн.т </t>
  </si>
  <si>
    <t>вольфрам
(молибден)</t>
  </si>
  <si>
    <t>Боевско-Биктими-ровская площадь. Каслинский и Куна-шакский районы.</t>
  </si>
  <si>
    <t>Гумбейская площадь. Агаповский и Нагайбаксий районы.</t>
  </si>
  <si>
    <t>Участок Кулевчи. 
Варненский район.</t>
  </si>
  <si>
    <t>Московский участок, Чесменский  район</t>
  </si>
  <si>
    <t>Масловская группа россыпей (Зоинско-Ильинская, Свободненская), 
Уйский район</t>
  </si>
  <si>
    <t>Восточно-Золотогор-ский участок оста-точно-техногенных россыпей. 
Карабашский городской округ</t>
  </si>
  <si>
    <t>Казанско-Бессоновская группа россыпей. Брединский район.</t>
  </si>
  <si>
    <t>Зайцевский участок. Брединский и Карталинский районы</t>
  </si>
  <si>
    <t>Губернский участок.
Аргаяшский район</t>
  </si>
  <si>
    <t>Алтынташский участок.
Чебаркульский район.</t>
  </si>
  <si>
    <t>Северо-Светлинский участок.
Пластовский и Уйский районы</t>
  </si>
  <si>
    <t>Южно-Кочкарский участок.
Пластовский район.</t>
  </si>
  <si>
    <t>Краснинский участок.
Верхнеуральский район.</t>
  </si>
  <si>
    <t>ограночный корунд, золото</t>
  </si>
  <si>
    <t>Кучинский участок, Пластовский район</t>
  </si>
  <si>
    <t xml:space="preserve">Ресурсный по-тенциал около  - 400 тыс. карат                          </t>
  </si>
  <si>
    <t xml:space="preserve">Северо-Восточная часть 
Копанского
месторождения. Златоустовский городской округ
</t>
  </si>
  <si>
    <r>
      <t>Забалансовые запасы: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титаномагнетитовых руд – 102978 тыс.т; 
(средн. сод. Fe–36,5%) 
TiO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- 7842 тыс.т (сред. сод. 7,62%);
V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- 339 тыс.т (сред. сод. 0,33%)</t>
    </r>
  </si>
  <si>
    <t xml:space="preserve">IV квартал
Роснедра </t>
  </si>
  <si>
    <t>Ельничное месторождение. Саткинский район.</t>
  </si>
  <si>
    <t>Медведевский участок, 
Кусинский район</t>
  </si>
  <si>
    <t>кварц</t>
  </si>
  <si>
    <t>Таштыбутакское месторождение, жила 1704, Нагайбакский район</t>
  </si>
  <si>
    <t>Ресурсный потенциал около 60 тыс.т</t>
  </si>
  <si>
    <t>Месторождение Обухова Распашка.
Катав-Ивановский район.</t>
  </si>
  <si>
    <t>глауконит</t>
  </si>
  <si>
    <t>Участок Кирды.
Красноармейский и Кунашакский районы</t>
  </si>
  <si>
    <t>Барнинское месторождение. Карабашский городской округ</t>
  </si>
  <si>
    <r>
      <t>на флюс    
В – 1185 тыс.т;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- 849 тыс.т 
на технологическую известь    
В – 385 тыс.т;
С1- 655 тыс.т</t>
    </r>
  </si>
  <si>
    <t>Центральная часть Ерофеевского месторождения. Еткульский район.</t>
  </si>
  <si>
    <t>А – 2439 тыс. т   
В – 2491 тыс. т  (28% от общих запасов м-ния)</t>
  </si>
  <si>
    <r>
      <t>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 
руда  - 5961 тыс.т, 
Mn - 589 тыс.т, 
Fe - 1950 тыс.т, 
Ресурсный потенциал 
руда 527 тыс.т, 
Mn - 49 тыс.т, 
Fe - 202 тыс.т </t>
    </r>
  </si>
  <si>
    <r>
      <t>Запасы кат.В: 
руда 641 тыс.т, 
WO3 - 4133 т,  
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
руда 1439 тыс.т, 
WO3 - 9077 т,  
Запасы кат.С</t>
    </r>
    <r>
      <rPr>
        <vertAlign val="subscript"/>
        <sz val="10"/>
        <rFont val="Times New Roman"/>
        <family val="1"/>
      </rPr>
      <t>2:</t>
    </r>
    <r>
      <rPr>
        <sz val="10"/>
        <rFont val="Times New Roman"/>
        <family val="1"/>
      </rPr>
      <t xml:space="preserve"> 
руда 485 тыс.т, 
WO3 - 2555 т</t>
    </r>
  </si>
  <si>
    <r>
      <t>Запасы 
кат.В - 53673 т,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-193042 т,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- 113770 т    </t>
    </r>
  </si>
  <si>
    <r>
      <t>Прогнозные ресурсы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 т,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- 27 т</t>
    </r>
  </si>
  <si>
    <r>
      <t>Прогнозные ресурсы 
кат. 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- 100 т  </t>
    </r>
  </si>
  <si>
    <r>
      <t>Прогнозные ресурсы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- 20 т,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- 5 т, 
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- 25 т</t>
    </r>
  </si>
  <si>
    <r>
      <t>Прогнозные ресурсы 
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- 60 т  </t>
    </r>
  </si>
  <si>
    <r>
      <t>Прогнозные ресурсы      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– 2 т</t>
    </r>
  </si>
  <si>
    <r>
      <t>Прогнозные ресурсы      
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– 2 т</t>
    </r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</si>
  <si>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-179233 т,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-19216 т</t>
    </r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</si>
  <si>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- 106 кг</t>
    </r>
  </si>
  <si>
    <r>
      <t>Запасы кат.
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- 29 кг</t>
    </r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</si>
  <si>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- 76 кг</t>
    </r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</si>
  <si>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- 148 кг</t>
    </r>
  </si>
  <si>
    <r>
      <t>Прогнозные ресурсы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- 20 тыс.т,        
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- 50 тыс.т</t>
    </r>
  </si>
  <si>
    <r>
      <t>Запасы кат.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 млн.т</t>
    </r>
  </si>
  <si>
    <r>
      <t>Запасы кат.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- 70 млн.т</t>
    </r>
  </si>
  <si>
    <r>
      <t>Ресурсный потенциал
около  70 млн.т
(авторская оценка разведанности -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</si>
  <si>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r>
      <t>Ресурсный потенциал
около  15 млн.т
(авторская оценка разведанности -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</si>
  <si>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r>
      <t>Ресурсный потенциал
около  1,0 млн.т
(авторская оценка разведанности -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)   </t>
    </r>
  </si>
  <si>
    <r>
      <t>Ресурсный потенциал
около  61 млн.т
(авторская оценка разведанности  -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- 35 млн.т,  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- 26 млн.т)</t>
    </r>
  </si>
  <si>
    <r>
      <t>Ресурсный потенциал
около  26 млн.т
(авторская оценка разведанности -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- 20 млн. т,  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- 6 млн.т)</t>
    </r>
  </si>
  <si>
    <r>
      <t>Ресурсный потенциал
около  16 т
(авторская оценка разведанности - 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</si>
  <si>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r>
      <t>Ресурсный потенциал
около  82 т
(авторская оценка разведанности - 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</t>
    </r>
  </si>
  <si>
    <r>
      <t>Ресурсный потенциал
около  10 т
(авторская оценка разведанности - 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</si>
  <si>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r>
      <t>Запасы 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- 1336 кг,     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- 5247 кг, 
забаланс. - 152 кг</t>
    </r>
  </si>
  <si>
    <r>
      <t>Ресурсный потенциал
около  9 т
(авторская оценка разведанности - 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</si>
  <si>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- 854 кг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- 260 кг</t>
    </r>
  </si>
  <si>
    <r>
      <t>Ресурсный потенциал
около  100 кг
(авторская оценка разведанности - 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 </t>
    </r>
  </si>
  <si>
    <r>
      <t>Средний полигон 
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- 235 кг, 
Нижний полигон 
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- 1738 кг</t>
    </r>
  </si>
  <si>
    <r>
      <t>Ресурсный потенциал:
руды около 533,9 млн.т, 
глинозема - 74,7 млн.т 
кремнезема - 328,3 млн.т           
серы - 8,3 млн.т 
(авторская оценка разведанности -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</si>
  <si>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Запасы нефелиновых руд, 
кат.А – 21200 тыс.т; 
кат.В – 74500 тыс.т;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350200 тыс.т;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292082 тыс.т;
заб. – 1500 тыс.т</t>
    </r>
  </si>
  <si>
    <r>
      <t>Ресурсный потенциал
около  160 т
(авторская оценка разведанности -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- 38,2 т,  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- 122 т)</t>
    </r>
  </si>
  <si>
    <r>
      <t>Запасы кат.C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
Au - 4889 кг
Ag - 125,8 т 
кат.C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
Au - 658 кг
Ag - 15,9 т </t>
    </r>
  </si>
  <si>
    <r>
      <t>Ресурсный потенциал
(авторская оценка разведанности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
Au - 8880 кг
Ag - 480,3 т )</t>
    </r>
  </si>
  <si>
    <r>
      <t>Ресурсный потенциал
Au около 12700 кг
Ag около 160 т
(авторская оценка разведанности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
Au - 7909 кг
Ag - 116 т </t>
    </r>
    <r>
      <rPr>
        <vertAlign val="sub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
Au - 4800 кг
Ag - 43 т) </t>
    </r>
  </si>
  <si>
    <r>
      <t>Ресурсный потенциал 
(авторская оценка разведанности - кат.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- 360 млн. т)
(авторская оценка разведанности -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- 73,7 млн. т)</t>
    </r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</si>
  <si>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- 153 кг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- 37 кг
Прогнозные ресурсы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- 29000 кг</t>
    </r>
  </si>
  <si>
    <r>
      <t>Прогнозные ресурсы 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Au - 43000 кг
Sb - 78 тыс. т
Mo - 31 тыс. т</t>
    </r>
  </si>
  <si>
    <r>
      <t>Ресурсный потенциал
(прогнозные ресурсы 
кат.Р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- 20 т)</t>
    </r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</si>
  <si>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- 1035 кг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- 111 кг</t>
    </r>
  </si>
  <si>
    <r>
      <t>Запасы кат.С</t>
    </r>
    <r>
      <rPr>
        <vertAlign val="subscript"/>
        <sz val="10"/>
        <rFont val="Times New Roman"/>
        <family val="1"/>
      </rPr>
      <t xml:space="preserve">1:
</t>
    </r>
    <r>
      <rPr>
        <sz val="10"/>
        <rFont val="Times New Roman"/>
        <family val="1"/>
      </rPr>
      <t>ZrO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- 15,3  тыс.т, 
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- 56,4 тыс.т</t>
    </r>
  </si>
  <si>
    <r>
      <t>Ресурсный потенциал 
Цементное сырье: 
известняки - 
50 млн.т;
глинистые сланцы  
- 20 млн.т
(авторская оценка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
Строительные известняки:
запасы  
кат.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- 10,5 млн.т;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- 29,5 млн.т</t>
    </r>
  </si>
  <si>
    <r>
      <t>Ресурсный потенциал 
около 10 т
(авторская оценка 
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- 10 т)</t>
    </r>
  </si>
  <si>
    <r>
      <t>Ресурсный потенциал 
Au около 6 т
Ag около 35 т
(авторская оценка 
Au: Р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- 6 т
Ag: Р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-  35 т)</t>
    </r>
  </si>
  <si>
    <r>
      <t>Прогнозные ресурсы
серебро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- 600 т
(авторская оценка
золото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- 6 т)</t>
    </r>
  </si>
  <si>
    <r>
      <t>Прогнозные ресурсы
серебро
кат.Р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- 400 т
(авторская оценка
золото 
Р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 - 6500 кг)</t>
    </r>
  </si>
  <si>
    <r>
      <t>Прогнозные ресурсы 
кат.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- 400 т</t>
    </r>
  </si>
  <si>
    <r>
      <t>Запасы  
кат.С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+С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- 289,3 кг, 
прогнозные ресурсы категории 
Р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+Р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- 133 кг</t>
    </r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</si>
  <si>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Pb - 2,7 тыс.т, 
Zn - 2,5 тыс.т, 
Ag - 12,6 т; 
кат.С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:
Pb - 3,7 тыс.т, 
Zn - 8 тыс.т, 
Ag - 15,2 т; 
Ресурсный потенциал
(авторская оценка
 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 
Pb - 13,3 тыс.т, 
Zn - 19,3 тыс.т, 
Ag - 50,3 т) </t>
    </r>
  </si>
  <si>
    <r>
      <t>Запасы 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Pb - 13,9 тыс.т, 
Zn - 18,3 тыс.т,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Pb - 5 тыс.т, 
Zn - 7,3 тыс.т, 
Ag - 39,8 т, 
кадмий - 104,6 т;  
забалансовые запасы: 
Pb - 7,2 тыс.т, 
Zn - 10,3 тыс.т</t>
    </r>
  </si>
  <si>
    <r>
      <t>Ресурсный потенциал
(авторская оценка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Pb - 81,1 тыс.т, 
Zn - 68,6 тыс.т, 
Sn - 17,9 тыс.т)</t>
    </r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</si>
  <si>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- 791 тыс.т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- 3338 тыс.т
прогнозные ресурсы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- 2940 тыс.т</t>
    </r>
  </si>
  <si>
    <r>
      <t>Запасы 
кат.А - 4 тыс.т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
4137 тыс.т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
4894 тыс.т</t>
    </r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</si>
  <si>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- 1733 тыс.т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- 471 тыс.т</t>
    </r>
  </si>
  <si>
    <r>
      <t>Ресурсный потенциал 
(авторская оценка
В - 26 тыс.т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- 1020 тыс.т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- 5626 тыс.т
прогнозные ресурсы 
кат. 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- 3345 тыс.т)</t>
    </r>
  </si>
  <si>
    <r>
      <t>Ресурсный потенциал 
(авторская оценка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- 20069 тыс.т)</t>
    </r>
  </si>
  <si>
    <r>
      <t>Ресурсный потенциал
(авторская оценка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- 146 тыс.т)</t>
    </r>
  </si>
  <si>
    <r>
      <t>Ресурсный потенциал
(до горизонта -300 
по всему участку Центральный)  
около 191427 тыс. т
(авторская оценка разведанности 
кат.C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- 181953 тыс.т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- 9474 тыс.т</t>
    </r>
  </si>
  <si>
    <r>
      <t>Запасы 
кат.В - 13344 тыс. т;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- 28385 тыс. т.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- 3054 тыс. т
забалансовые
3793 тыс. т.</t>
    </r>
  </si>
  <si>
    <t>I квартал  Центрнедра</t>
  </si>
  <si>
    <t>Леонидовский,
Побединская угленосная 
площадь,
Поронайский район</t>
  </si>
  <si>
    <t>Прирезка к участку Центральный-бис,
Солнцевское месторождение
Углегорский район</t>
  </si>
  <si>
    <t>Южный II очередь,
Солнцевское месторождение,
Углегорский район</t>
  </si>
  <si>
    <t>Юго-Западная часть Мангидайского участка,
 Александровск-Сахалинский район</t>
  </si>
  <si>
    <t>Сергеевский Северный-1, Углегорского каменноуголього месторождения, 
Углегорский район</t>
  </si>
  <si>
    <t>Алтайский край</t>
  </si>
  <si>
    <t xml:space="preserve">свинец,  
цинк  </t>
  </si>
  <si>
    <t xml:space="preserve">С1 :  
руда - 3999 тыс.т,  
свинец - 323 тыс.т,  
медь - 58,2 тыс.т,  
цинк - 1241,9  тыс.т, 
серебро - 330,3 т,  
золото - 262,5 кг </t>
  </si>
  <si>
    <t>С1 + С2:  
руда - 4947 тыс. т,  
свинец - 163,3тыс.т,  
медь - 53 тыс.т,  
цинк - 325,8 тыс. т, 
серебро -173,6 т,  
золото - 1975 кг.</t>
  </si>
  <si>
    <t>С1 + С2:  
руда - 3587 тыс. т,  
свинец - 176,9 тыс.т,  
медь - 60,7 тыс.т,  
цинк - 370,4 тыс. т, 
серебро - 116,7 т,  
золото - 895 кг</t>
  </si>
  <si>
    <t>железо,  
титан,  
ванадий</t>
  </si>
  <si>
    <t>каменный  уголь</t>
  </si>
  <si>
    <t>№ п/п</t>
  </si>
  <si>
    <r>
      <t>ресурсный потенциал
(авторская оценка
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:
цементные  - 80,0 млн.т 
кирпичные  - 12,7 млн.т)</t>
    </r>
  </si>
  <si>
    <r>
      <t>ресурсный потенциал 
(авторская ценка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- 260,7 млн.т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- 231,6 млн.т)</t>
    </r>
  </si>
  <si>
    <t>сырье для цементной промышленности (известняки)</t>
  </si>
  <si>
    <t>изумруды
александриты</t>
  </si>
  <si>
    <t xml:space="preserve">платиноиды, 
золото россыпные  </t>
  </si>
  <si>
    <t>цементное сырьё
(известняки)</t>
  </si>
  <si>
    <t>золото рудное 
полиметаллы</t>
  </si>
  <si>
    <t xml:space="preserve">платиноиды,
золото россыпные  </t>
  </si>
  <si>
    <t>циркон-титановые минералы  (пески рудные )</t>
  </si>
  <si>
    <t>золото, 
серебро рудные</t>
  </si>
  <si>
    <t>золото рудное, 
серебро, 
медь</t>
  </si>
  <si>
    <t>золото, 
серебро, 
медь рудные</t>
  </si>
  <si>
    <t>золото, 
платина 
сопутствующие компоненты</t>
  </si>
  <si>
    <t xml:space="preserve">вольфрам рудный, 
сопутствующие </t>
  </si>
  <si>
    <t>медь,
сопутствующие компоненты</t>
  </si>
  <si>
    <t>МПГ 
золото россыпные</t>
  </si>
  <si>
    <t>молибден 
(вольфрам, 
золото)</t>
  </si>
  <si>
    <t>известняк флюсовый</t>
  </si>
  <si>
    <t>железо, 
титан</t>
  </si>
  <si>
    <t>Роговикская перспективная площадь
Среднеканский район</t>
  </si>
  <si>
    <t xml:space="preserve">Ресурсный потенциал: 
золото - около 4889 кг
сребро - около 125,8 т </t>
  </si>
  <si>
    <t>II квартал
Магаданнедра</t>
  </si>
  <si>
    <t>Наледное рудное поле
Сусуманский район</t>
  </si>
  <si>
    <t xml:space="preserve">Ресурсный потенциал: 
золото - около 75000 кг
сребро - около 150 т  </t>
  </si>
  <si>
    <t>серебро
золото
олово
молибден 
рудные</t>
  </si>
  <si>
    <t>Доронинское рудное поле
Хасынский район</t>
  </si>
  <si>
    <t>Прогнозные ресурсы 
серебро
кат.Р1  - 1300 т 
Ресурсный потенциал 
золото - около 10000 кг
серебро - около 1350 кг
олово - около 25,8 тыс.т
молибден - около 65 тыс.т</t>
  </si>
  <si>
    <t>Затеснинское рудное поле
 Хасынский район</t>
  </si>
  <si>
    <t xml:space="preserve">Ресурсный потенциал 
около 3700 кг
</t>
  </si>
  <si>
    <t>IV квартал
Магаданнедра</t>
  </si>
  <si>
    <t>Бургагылканское рудное поле
 Ольский район</t>
  </si>
  <si>
    <t xml:space="preserve">Ресурсный потенциал: 
золото - около 3700 кг
серебра - около 150 т </t>
  </si>
  <si>
    <t>III квартал
Магаданнедра</t>
  </si>
  <si>
    <t xml:space="preserve">руч.Пенистый – прав.пр.рч.Мылга
Ягоднинский р-н
</t>
  </si>
  <si>
    <t>Запасы кат.С1 -  56 кг
Ресурсный потенциал
(авторская оценка 
Р1 - 50 кг)</t>
  </si>
  <si>
    <t>Запасы кат.С1 - 20 кг
забалансовые - 15 кг
Ресурсный потенциал
(авторская оценка 
Р1 - 80 кг)</t>
  </si>
  <si>
    <t>Ресурсный потенциал
(авторская оценка 
кат.Р1  - 70 кг)</t>
  </si>
  <si>
    <t>Ресурсный потенциал
(авторская оценка 
кат.Р1  - 60 кг)</t>
  </si>
  <si>
    <t>Ресурсный потенциал
(авторская оценка 
кат.Р1  - 120 кг)</t>
  </si>
  <si>
    <t>Ресурсный потенциал
(авторская оценка  
кат.Р1  - 70 кг)</t>
  </si>
  <si>
    <t xml:space="preserve">Запасы кат.С1 -  59 кг
Ресурсный потенциал
(авторская оценка 
Р1 - 30 кг) </t>
  </si>
  <si>
    <t xml:space="preserve"> Запасы кат.С1 -  44 кг
Ресурсный потенциал
(авторская оценка 
Р1 - 40 кг)</t>
  </si>
  <si>
    <t>Ресурсный потенциал
(авторская оценка 
Р1 - 40 кг)</t>
  </si>
  <si>
    <t xml:space="preserve"> Запасы кат.С1 -  747,4 кг
Ресурсный потенциал
(авторская оценка 
Р1 - 1390 кг)           </t>
  </si>
  <si>
    <t xml:space="preserve">Запасы кат.С1 - 31 кг
Ресурсный потенциал
(авторская оценка 
Р1 - 120 кг)   </t>
  </si>
  <si>
    <t>Запасы кат.С1 - 40 кг
Ресурсный потенциал
(авторская оценка 
Р1 - 130 кг)</t>
  </si>
  <si>
    <t>Ресурсный потенциал
(авторская оценка 
Р1 - 100 кг)</t>
  </si>
  <si>
    <t>Запасы кат.С1 - 3238 кг
Ресурсный потенциал
(авторская оценка 
Р1 - 1300 кг)</t>
  </si>
  <si>
    <t>р.Мылга – прав.пр.рч.Таскан, между Негаяхом и Эсчаном 
Ягоднинский район</t>
  </si>
  <si>
    <t>Запасы кат.С2 - 99 кг
Ресурсный потенциал
(авторская оценка 
Р1 - 1600 кг)</t>
  </si>
  <si>
    <t>Запасы кат.С1 - 462 кг
Ресурсный потенциал
(авторская оценка 
Р1 - 2400 кг)</t>
  </si>
  <si>
    <t xml:space="preserve">Запасы кат.С1 - 63 кг
Ресурсный потенциал
(авторская оценка 
Р1 - 170 кг) </t>
  </si>
  <si>
    <t>Запасы кат.С1 - 65 кг
Ресурсный потенциал
(авторская оценка 
Р1 - 50 кг)</t>
  </si>
  <si>
    <t>Ресурсный потенциал
(авторская оценка 
Р1 - 60 кг)</t>
  </si>
  <si>
    <t xml:space="preserve">руч.Зеленый – лев.пр.руч.Хатын-нах-Колымский
Ягоднинский район
</t>
  </si>
  <si>
    <t xml:space="preserve"> Ресурсный потенциал
(авторская оценка 
Р1 - 70 кг)</t>
  </si>
  <si>
    <t>Ресурсный потенциал
(авторская оценка 
Р1 - 180 кг)</t>
  </si>
  <si>
    <t>Ресурсный потенциал
(авторская оценка 
Р1 - 200 кг)</t>
  </si>
  <si>
    <t>р.Колыма – фрагменты реликто-вой террасы и долины ручьев Спокойный, Последний и Гвардеец за пределами горных отводов Ягоднинский район</t>
  </si>
  <si>
    <t>Запасы кат.С1 - 32 кг
Ресурсный потенциал
(авторская оценка 
Р1 - 2940 кг)</t>
  </si>
  <si>
    <t>Запасы кат.С1 - 789 кг
Ресурсный потенциал
(авторская оценка 
Р1 - 1400 кг)</t>
  </si>
  <si>
    <t>Ресурсный потенциал
(авторская оценка 
Р1 - 190 кг)</t>
  </si>
  <si>
    <t>Запасы 
кат.С1 - 166 кг
кат.С2 - 79 кг
заб. - 20
Ресурсный потенциал
(авторская оценка 
Р1 - 1200 кг)</t>
  </si>
  <si>
    <t>Запасы кат.С1 - 40 кг
Ресурсный потенциал
(авторская оценка 
Р1 - 620 кг)</t>
  </si>
  <si>
    <t>Ресурсный потенциал
(авторская оценка 
Р1 - 1100 кг)</t>
  </si>
  <si>
    <t>Запасы кат.С1 - 82 кг
Ресурсный потенциал
(авторская оценка 
Р1 - 1000 кг)</t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</si>
  <si>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- 582 кг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- 1326 кг)
Ресурсный потенциал
(авторская оценка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- 4988 кг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- 2001 кг)</t>
    </r>
  </si>
  <si>
    <r>
      <t>Ресурсный потенциал 
(авторская оценка
кат.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- 14 кг
С</t>
    </r>
    <r>
      <rPr>
        <vertAlign val="subscript"/>
        <sz val="10"/>
        <rFont val="Times New Roman"/>
        <family val="1"/>
      </rPr>
      <t>1(заб.)</t>
    </r>
    <r>
      <rPr>
        <sz val="10"/>
        <rFont val="Times New Roman"/>
        <family val="1"/>
      </rPr>
      <t xml:space="preserve"> - 2 кг)</t>
    </r>
  </si>
  <si>
    <r>
      <t>Запасы
открытая отработка 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- 416 кг
дражная отработка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- 853 кг
кат.С</t>
    </r>
    <r>
      <rPr>
        <vertAlign val="subscript"/>
        <sz val="10"/>
        <rFont val="Times New Roman"/>
        <family val="1"/>
      </rPr>
      <t>2(заб)</t>
    </r>
    <r>
      <rPr>
        <sz val="10"/>
        <rFont val="Times New Roman"/>
        <family val="1"/>
      </rPr>
      <t xml:space="preserve"> - 355 кг</t>
    </r>
  </si>
  <si>
    <r>
      <t>Запасы 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 3960 кг
кат.С</t>
    </r>
    <r>
      <rPr>
        <vertAlign val="subscript"/>
        <sz val="10"/>
        <rFont val="Times New Roman"/>
        <family val="1"/>
      </rPr>
      <t>1(заб.)</t>
    </r>
    <r>
      <rPr>
        <sz val="10"/>
        <rFont val="Times New Roman"/>
        <family val="1"/>
      </rPr>
      <t xml:space="preserve"> - 146 кг
Ресурсный потенциал около 1,5 т</t>
    </r>
  </si>
  <si>
    <r>
      <t>Запасы 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- 224 кг</t>
    </r>
  </si>
  <si>
    <r>
      <t>Открытые работы -  
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- 507 кг     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- 140 кг 
кат.С</t>
    </r>
    <r>
      <rPr>
        <vertAlign val="subscript"/>
        <sz val="10"/>
        <rFont val="Times New Roman"/>
        <family val="1"/>
      </rPr>
      <t>1(заб.)</t>
    </r>
    <r>
      <rPr>
        <sz val="10"/>
        <rFont val="Times New Roman"/>
        <family val="1"/>
      </rPr>
      <t xml:space="preserve"> - 20 кг   
Подземные работы -
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- 54 кг      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- 32 кг     </t>
    </r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</si>
  <si>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- 3527 кг         
кат.С</t>
    </r>
    <r>
      <rPr>
        <vertAlign val="subscript"/>
        <sz val="10"/>
        <rFont val="Times New Roman"/>
        <family val="1"/>
      </rPr>
      <t>1(заб.)</t>
    </r>
    <r>
      <rPr>
        <sz val="10"/>
        <rFont val="Times New Roman"/>
        <family val="1"/>
      </rPr>
      <t xml:space="preserve"> - 2141 кг         
Ресурсный потенциал  
технического золота 
около 634 кг</t>
    </r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</si>
  <si>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- 1211 кг</t>
    </r>
  </si>
  <si>
    <r>
      <t>Запасы: 
апатиты - 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- 85587 тыс.т; 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 (заб.)</t>
    </r>
    <r>
      <rPr>
        <sz val="10"/>
        <rFont val="Times New Roman"/>
        <family val="1"/>
      </rPr>
      <t xml:space="preserve"> - 71630 тыс.т;  
торий (извл) -                         
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- 1764,1 тыс.т  
С</t>
    </r>
    <r>
      <rPr>
        <vertAlign val="subscript"/>
        <sz val="10"/>
        <rFont val="Times New Roman"/>
        <family val="1"/>
      </rPr>
      <t>1(заб.)</t>
    </r>
    <r>
      <rPr>
        <sz val="10"/>
        <rFont val="Times New Roman"/>
        <family val="1"/>
      </rPr>
      <t xml:space="preserve"> - 144,7 тыс.т</t>
    </r>
  </si>
  <si>
    <r>
      <t>Запасы кат.В:
пески -221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 159 кг, 
(сод. - 0,719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
кат.С1: 
пески - 319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- 263 кг, 
(сод.- 0,824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</si>
  <si>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II квартал
Читанедра</t>
  </si>
  <si>
    <t>Перспективная площадь 
Шундуя,             
Оловяннинский район</t>
  </si>
  <si>
    <t>Ресурсный потенциал 
около 175 кг</t>
  </si>
  <si>
    <t>Месторождение
Безымянный ключ (бассейн р. Малый Амазар),
Могочинский район</t>
  </si>
  <si>
    <r>
      <t>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пески - 92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- 99 кг, 
(сод. - 1,08г/м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</si>
  <si>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Месторождение
Рогожинский ключ,
Могочинский район</t>
  </si>
  <si>
    <r>
      <t>Запасы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пески - 88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- 99 кг, 
(сод. - 1,125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</si>
  <si>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Месторождение      Дабиха Малая, 
Карымский район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</si>
  <si>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-73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      
золото - 72 кг, 
(сод.-0,986 кг/м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пески - 28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- 23 кг 
(сод. - 0,821 кг/м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</si>
  <si>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Месторождение                 р. Лугичи,                    
Газимуро-Заводский район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</si>
  <si>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- 254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- 207 кг, 
(сод. 0,815 кг/м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</si>
  <si>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III квартал
Читанедра</t>
  </si>
  <si>
    <t>Перспективная площадь р. Куду,                      
Тунгиро-Олекминский район</t>
  </si>
  <si>
    <t>Месторождение Солонечное, 
 Могочинский район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</si>
  <si>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  <r>
      <rPr>
        <vertAlign val="sub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пески - 447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
золото - 270 кг 
(сод.- 0,604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</si>
  <si>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Месторождение Сухой Лог,                      
Александрово-Заводский район</t>
  </si>
  <si>
    <r>
      <t>Запасы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- 272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
золото -248 кг 
(сод.- 0,912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</si>
  <si>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Месторождение Унда (бассейн нижнего течения),                      
Балейский район</t>
  </si>
  <si>
    <t>Месторождение      Ундинский Луг (участок Сухая Казакова),            
Балейский район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</si>
  <si>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- 161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- 367 кг,
(сод.- 2,279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    </t>
    </r>
  </si>
  <si>
    <t xml:space="preserve">   добыча</t>
  </si>
  <si>
    <t>Месторождение Казаковка (терраса), 
Балейский район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</si>
  <si>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- 283,6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- 1175,4 кг, 
(сод.- 4,14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    </t>
    </r>
  </si>
  <si>
    <t>Месторождение Хамара,  
Кыринский район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</si>
  <si>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- 244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
золото - 242 кг, 
(сод.- 0,990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)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пески - 14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
золото - 12 кг 
(сод. - 0,857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
Ресурсный потенциал
(авторская оценка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- 150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, 
золото - 60 кг)     </t>
    </r>
  </si>
  <si>
    <t>Месторождение Тырин,  
Кыринский район</t>
  </si>
  <si>
    <r>
      <t>Ресурсный потенциал 
(авторская оценка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пески - 591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
золото - 471 кг 
(сод.- 0,797 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золото 120 кг)</t>
    </r>
  </si>
  <si>
    <t>Бугдая-Шахтаминская рудная площадь,  
Александрово-Заводский, Газимуро-Заводский, Шелопугинский районы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</si>
  <si>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
полиметал.руда -250 тыс.т
Pb - 7,8 тыс.n 
Zn - 14,3 тыс.т
Ag - 15,4 т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 
руда - 298 тыс.т
Pb - 7,8 тыс.т
Zm - 7,7 тыс.т
Ag - 1,2 т  
Cd - 69 т; 
забаланс. запасы: 
руда -135 тыс.т 
Pb - 5,6 тыс.т 
Ag - 12,7 т                         </t>
    </r>
  </si>
  <si>
    <t>Золинско-Аркиинская рудная площадь, 
Александрово-Заводский, Газимуро-Заводский, Шелопугинский районы</t>
  </si>
  <si>
    <t>Ресурсный потенциал:
золото - 20 т
свинец - 100 тыс.т
цинк - 100 тыс.т</t>
  </si>
  <si>
    <t>шлаки сереброплавильных заводов</t>
  </si>
  <si>
    <t>Дучарский участок, 
Нерчинско-Заводский район</t>
  </si>
  <si>
    <t>Ресурсный потенциал
(авторская оценка
свинец - 7,4 тыс.т
цинк - 7,8 тыс.т
серебро - 10,7 т 
золото - 36 кг
олово - 146 т 
медь - 146 т 
сурьма - 190 т
галлий - 2,9 т
индий - 2,9 т )</t>
  </si>
  <si>
    <t>IV квартал
Читанедра</t>
  </si>
  <si>
    <t>Месторождение Кручининское,           
Читинский район</t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</si>
  <si>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
руда - 295622 тыс.т 
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- 24790 тыс.т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
руда - 322215 тыс.т
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-25229 тыс.т </t>
    </r>
  </si>
  <si>
    <t>Рудное поле Букукинское (в т.ч. Месторождение Букука),            
Оловяннинский район</t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</si>
  <si>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
руда - 587 тыс.т 
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- 3631 т    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
руда - 377 тыс.т 
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- 2459 т</t>
    </r>
  </si>
  <si>
    <t>Перспективная площадь месторождения Дедова Гора,                      
Ононский район</t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</si>
  <si>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
руда - 139 тыс.т
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- 1701 т    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
руда - 58 тыс.т 
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- 723 т</t>
    </r>
  </si>
  <si>
    <t>I квартал
Читанедра</t>
  </si>
  <si>
    <t>Рудопроявление Капчеранга, 
Оловяннинский район</t>
  </si>
  <si>
    <r>
      <t>Ресурсный потенциал
(авторская оценка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- 2 тыс.т       
Bi - 1,83 тыс.т)</t>
    </r>
  </si>
  <si>
    <t>плавиковый шпат</t>
  </si>
  <si>
    <t>Бугутуро-Абагайтуйский рудный узел,
Забайкальский район</t>
  </si>
  <si>
    <r>
      <t>Прогнозные ресурсы
кат.Р</t>
    </r>
    <r>
      <rPr>
        <vertAlign val="subscript"/>
        <sz val="10"/>
        <rFont val="Times New Roman"/>
        <family val="1"/>
      </rPr>
      <t>3:</t>
    </r>
    <r>
      <rPr>
        <sz val="10"/>
        <rFont val="Times New Roman"/>
        <family val="1"/>
      </rPr>
      <t xml:space="preserve"> 
руда - 1600 тыс.т 
минерал - 480 тыс.т</t>
    </r>
  </si>
  <si>
    <t>Ямало-Ненецкий автономный округ</t>
  </si>
  <si>
    <t>Лаптапайская площадь. Шурышкарский район</t>
  </si>
  <si>
    <t>Ресурсный потенциал 
около 104 млн.т</t>
  </si>
  <si>
    <t>свинец</t>
  </si>
  <si>
    <t>Саурейское месторождение, 
МО "Приуральский район"</t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</si>
  <si>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- 182,1 тыс.т 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- 144.6 тыс.т </t>
    </r>
  </si>
  <si>
    <t>"УТВЕРЖДАЮ"</t>
  </si>
  <si>
    <t xml:space="preserve">РуководительФедерального агентства </t>
  </si>
  <si>
    <t>по недропользованию</t>
  </si>
  <si>
    <t>______________________А.А.Ледовских</t>
  </si>
  <si>
    <t xml:space="preserve">Примерный перечень участков недр твердых полезных ископаемых, аукционы (конкурсы) по которым планируется провести в 2007 году </t>
  </si>
  <si>
    <t>Республика Адыгея</t>
  </si>
  <si>
    <t>Гипс и ангидрит</t>
  </si>
  <si>
    <t>Фарсовский участок  J3, Майкопский район</t>
  </si>
  <si>
    <t>Ресурсный потенциал 5,5 млн. м3, (авторская оценка по кат. Р1, 2003г.)</t>
  </si>
  <si>
    <t xml:space="preserve">3 кв., Адыгеянедра </t>
  </si>
  <si>
    <t>Глаукони-товый песчаник  (агроруды)</t>
  </si>
  <si>
    <t>Абадзехское левобережное месторождение, К1, Майкопский район</t>
  </si>
  <si>
    <t xml:space="preserve">Ресурсный потенциал 8,7 млн. м3, (авторская оценка по кат. Р1, 1996 г.) </t>
  </si>
  <si>
    <t xml:space="preserve">3 кв. Адыгеянедра </t>
  </si>
  <si>
    <t>Глауконитовый песчаник  (агроруды)</t>
  </si>
  <si>
    <t>Абадзехское - правобережное месторождение, К1, Майкопский район</t>
  </si>
  <si>
    <t xml:space="preserve">Ресурсный потенциал 3,0 млн. м3,(авторская оценка,1996 г.) </t>
  </si>
  <si>
    <t>3 кв. Адыгеянедра</t>
  </si>
  <si>
    <t>Известняк облицо-вочный</t>
  </si>
  <si>
    <t>Хамышанское месторождение, J3, Майкопский район, с.Хамышки</t>
  </si>
  <si>
    <t>Ресурсный потенциал 0,75 млн. м3, (авторская оценка по кат. Р1, 2003г.)</t>
  </si>
  <si>
    <t xml:space="preserve">2 кв. Адыгеянедра </t>
  </si>
  <si>
    <t>Коллекцион-ное сырьё</t>
  </si>
  <si>
    <t>Белореченское месторождение барита</t>
  </si>
  <si>
    <t>Ресурсный потенциал 7,5 тыс.тонн</t>
  </si>
  <si>
    <t xml:space="preserve">2 кв.,  Адыгеянедра </t>
  </si>
  <si>
    <t>Пески кварцевые</t>
  </si>
  <si>
    <r>
      <t>Новосвободненское месторождение (2 участка: Новосвободненский, Бекет),                                         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jak,                                                Майкопский район,             ст. Новосвободная</t>
    </r>
  </si>
  <si>
    <t xml:space="preserve">Ресурсный потенциал около 2,0 млн.т, (авторская оценка по кат. Р1, 2003г.)   </t>
  </si>
  <si>
    <t xml:space="preserve">1 кв., Адыгеянедра </t>
  </si>
  <si>
    <t xml:space="preserve">Ресурсный потенциал около 1,0 млн.т, (авторская оценка по кат. Р1, 2003г.)   </t>
  </si>
  <si>
    <r>
      <t>Мишоко-I,                                             J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ox-km,                                 Майкопский район,            п. Каменномостский</t>
    </r>
  </si>
  <si>
    <t>Запасы кат.  А+В+С1 191,3 млн. м3*</t>
  </si>
  <si>
    <t>1 кв.,  Адыгеянедра</t>
  </si>
  <si>
    <t>Республика Башкирия</t>
  </si>
  <si>
    <t>Комаровское месторождение,    Белорецкий район</t>
  </si>
  <si>
    <r>
      <t>Запасы кат.: 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- 4,4 млн.т,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- 0,5 млн. т;     забаланс.С1+С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4,4 млн.т                      </t>
    </r>
  </si>
  <si>
    <t xml:space="preserve"> 2 кв. Башнедра       </t>
  </si>
  <si>
    <t xml:space="preserve">Ерматаевское месторождение, Белорецкий район  
 </t>
  </si>
  <si>
    <r>
      <t>Запасы кат. 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1,0 млн. т; забаланс.  – 2,7 млн. т                             </t>
    </r>
  </si>
  <si>
    <t xml:space="preserve"> 3 кв.      Башнедра         </t>
  </si>
  <si>
    <t>Месторождение Туссаган,     Белорецкий район</t>
  </si>
  <si>
    <r>
      <t>Запасы кат.: В +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1,2 млн.т                      забалансовые запасы:  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1,2 млн.т                                                   </t>
    </r>
  </si>
  <si>
    <t xml:space="preserve"> 3 кв.  Башнедра</t>
  </si>
  <si>
    <t>Туканское месторождение,  Белорецкий район</t>
  </si>
  <si>
    <r>
      <t>Запасы  кат. А+В+С1 - 28,2 млн. т     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- 3,6 млн. т, забаланс. - 10,9 млн.т </t>
    </r>
  </si>
  <si>
    <t xml:space="preserve">1  кв.  Башнедра        </t>
  </si>
  <si>
    <t xml:space="preserve"> Месторождение  Верхняя Каранда,  Белорецкий район </t>
  </si>
  <si>
    <r>
      <t>Запасы 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- 0,64 млн.т        </t>
    </r>
  </si>
  <si>
    <t>1   кв.           Башнедра</t>
  </si>
  <si>
    <t xml:space="preserve"> Сиратур-Кожаевская площадь, Учалинский район</t>
  </si>
  <si>
    <r>
      <t>Ресурсный потенциал около  руда - 3,0 млн. т  (Cr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О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- 22,97%);   (по авторской оценке прогнозные ресурсы кат.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- 2,3 млн. т, 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- 0,7 млн. т)</t>
    </r>
  </si>
  <si>
    <t>3  кв.            Роснедра</t>
  </si>
  <si>
    <t>медь, цинк, сера, золото, серебро</t>
  </si>
  <si>
    <t>Западно-Озерное медноколчеданное месторождение,  Учалинский район</t>
  </si>
  <si>
    <r>
      <t>Запасы (тыс. т):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руда - 42793, медь - 367, цинк - 296, сера - 18277, золото (кг) - 45845, серебро - 770 т; 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руда - 8040, медь - 52, цинк - 83, сера - 3335, золото (кг) - 11834, серебро - 188. Забалансовые: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 руда - 754, медь - 6, цинк - 3, сера - 309, золото (кг) - 546. Прогнозные ресурсы кат. P2 : руда - 11 млн.т, медь -  300 тыс.т, цинк - 250 тыс.т,   золото- 3,3 т </t>
    </r>
  </si>
  <si>
    <t>1  кв.   Роснедра</t>
  </si>
  <si>
    <t>Верхне-Миасская группа россыпей, Учалинский район</t>
  </si>
  <si>
    <t>Авланджинская рудная площадь, 
Аяно-Майский район</t>
  </si>
  <si>
    <t>Красногорская площадь,
Николаевский район</t>
  </si>
  <si>
    <t>Искинский рудный узел, 
Николаевский район</t>
  </si>
  <si>
    <t xml:space="preserve">Ресурсный потенциал   около 5 т  </t>
  </si>
  <si>
    <t>Среднетемгинский рудный узел,
Солнечный район</t>
  </si>
  <si>
    <t xml:space="preserve">I квартал 
Роснедра </t>
  </si>
  <si>
    <t>Бассейн р. Чичака,
Тугуро-Чумиканский район</t>
  </si>
  <si>
    <t>Долина руч. Горелый,
Николаевский район</t>
  </si>
  <si>
    <t>Бассейн ручьев Мал. Саргат, Чимкит и Гнилой. 
Район им. П.Осипенко</t>
  </si>
  <si>
    <t>Бассейн верхнего течения р. Симитка. 
Район им. П.Осипенко</t>
  </si>
  <si>
    <t>Бассейн среднего течения р. Симитка. Район им. П.Осипенко</t>
  </si>
  <si>
    <t>Месторождение руч. Латышевский. 
Район им. П.Осипенко</t>
  </si>
  <si>
    <t>Месторождение руч. Березовый,
Ванинский район</t>
  </si>
  <si>
    <t>Приустьевая часть долины р.Кути. 
Район им. П.Осипенко</t>
  </si>
  <si>
    <t xml:space="preserve">Ресурсный потенциал   около 900 кг  </t>
  </si>
  <si>
    <t>Месторождение руч.Лев.Джанку, 
Охотский р-он</t>
  </si>
  <si>
    <t>Бассейн верхнего течения р,р.Тагэму, Яа. 
Район им. Лазо</t>
  </si>
  <si>
    <t>Левобережье нижнего течения р. Вьюн. 
Р-он им. П.Осипенко</t>
  </si>
  <si>
    <t>Бассейн руч. Иванов. 
Район им. Лазо</t>
  </si>
  <si>
    <t>Лантарский габбро-анартозитовый массив, 
Аяно-Майский район</t>
  </si>
  <si>
    <t>Бургалинская рудная площадь, 
Охотский район</t>
  </si>
  <si>
    <t>Рудопроявление Пестрое,
Ванинский р-он</t>
  </si>
  <si>
    <t>Ресурсный потенциал 
трехокиси вольфрама  
около 20 тыс.т</t>
  </si>
  <si>
    <t>медь и сопутствующие компоненты</t>
  </si>
  <si>
    <t>Хвощёвый рудный узел.
Район им. Лазо</t>
  </si>
  <si>
    <t>Дарпирчанский рудный узел, 
Охотский район</t>
  </si>
  <si>
    <t>Бюленейский рудный узел, 
Советско-Гаваньский район</t>
  </si>
  <si>
    <t>Каменистый рудный узел, 
Нанайский район</t>
  </si>
  <si>
    <t>Челябинская область</t>
  </si>
  <si>
    <t xml:space="preserve">Южное месторождение  
медно-цинковых руд.
Карабашский городской округ
</t>
  </si>
  <si>
    <t xml:space="preserve">I квартал
Роснедра </t>
  </si>
  <si>
    <t>Чукотский автономный округ</t>
  </si>
  <si>
    <t>руч. Угрюмый, 
левый приток 
руч. Янрамкывеем, Билибинский муниципальный район</t>
  </si>
  <si>
    <r>
      <t>Запасы кат.
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- 76 кг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заб. - 8 кг</t>
    </r>
  </si>
  <si>
    <t>II квартал
Чукотнедра</t>
  </si>
  <si>
    <t xml:space="preserve">руч. Дайковый,
правый приток 
руч. Угрюмый, Билибинский муниципальный район
</t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</si>
  <si>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- 36 кг</t>
    </r>
  </si>
  <si>
    <t>руч. Шестой,
правый приток
 р. Канылывеем,
Билибинский  муниципальный район</t>
  </si>
  <si>
    <r>
      <t>Запасы кат.
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- 138 кг</t>
    </r>
  </si>
  <si>
    <t>IV квартал
Чукотнедра</t>
  </si>
  <si>
    <t xml:space="preserve">руч.Левый Старт, левый приток 
руч. Старт
(инт.р.л. 67-73),
Билибинский муниципальный район
</t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</si>
  <si>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-10 кг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заб. -19 кг</t>
    </r>
  </si>
  <si>
    <t xml:space="preserve">руч. Полдневой, 
правый приток 
р. Бол. Кэпэрвеем  (инт.р.л.13-24),
Билибинский муниципальный район
</t>
  </si>
  <si>
    <r>
      <t>Запасы 
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- 32 кг</t>
    </r>
  </si>
  <si>
    <t xml:space="preserve">руч.Старт,
правый приток
р. Курьячан
 (инт.р.л. 53-65),
Билибинский муниципальный район
</t>
  </si>
  <si>
    <r>
      <t>Запасы кат.
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- 74 кг</t>
    </r>
  </si>
  <si>
    <t xml:space="preserve">руч.Левая Песчанка, 
левый приток 
р. Егдэгкыч
(инт.р.л. 0-33-1-6),
Билибинский муниципальный район
</t>
  </si>
  <si>
    <r>
      <t>Запасы 
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- 69 кг
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заб. - 16 кг</t>
    </r>
  </si>
  <si>
    <t>I квартал
Чукотнедра</t>
  </si>
  <si>
    <t xml:space="preserve">руч. Сквозной 
(инт.р.л. 0-73),
 пр.пр.р. Кусьвеем, 
Шмидтовский муниципальный район  </t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</si>
  <si>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- 3007 кг</t>
    </r>
  </si>
  <si>
    <t>I квартал
Роснедра</t>
  </si>
  <si>
    <t>Притоки руч. Сквозного:  
руч.  Потешный
(инт.р.л. 38.4-014-22);  
руч. Чугавый 
(инт.р.л. 12,4--53); 
руч. Базовый
 (инт.р.л. 0-13)
Шмидтовский муниципальный район</t>
  </si>
  <si>
    <r>
      <t>Запасы кат.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- 1994 кг</t>
    </r>
  </si>
  <si>
    <t>руч. Правый Светлый (инт.р.л.2-36),
 прав. пр.руч. Светлый 
Билибинский муниципальный район</t>
  </si>
  <si>
    <t>р. Каральвеем
 (инт.р.л. 14-134),
 прав. пр.
 р.Бол. Кэпэрвеем, 
Билибинский муниципальный район</t>
  </si>
  <si>
    <r>
      <t>Запасы
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- 691 кг 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заб.-165 кг
</t>
    </r>
  </si>
  <si>
    <t>руч. Кочкарный 
(инт. р.л. 36-96),
прав.пр.руч. Нартовый
Билибинский муниципальный район</t>
  </si>
  <si>
    <t>р. Бол. Кэпэрвеем 
(инт. р.л. 330-390),
прав.пр.р. Малый Анюй
Билибинский муниципальный район</t>
  </si>
  <si>
    <r>
      <t>Запасы
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- 605 кг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заб.- 370кг</t>
    </r>
  </si>
  <si>
    <t>руч. Ветка, прав. пр. руч. Золотистый 
Билибинский муниципальный район</t>
  </si>
  <si>
    <r>
      <t>Запасы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- 19 кг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заб.- 2 кг</t>
    </r>
  </si>
  <si>
    <t>руч. Гытхыринат, 
лев. пр.
 р.  Пырканайвеем
 с руч. Гранитный
Билибинский муниципальный район</t>
  </si>
  <si>
    <r>
      <t>Запасы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- 310 кг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заб.- 82 кг</t>
    </r>
  </si>
  <si>
    <t>руч. Лев. Утлый, 
лев. прит. руч. Утлый
Билибинский муниципальный район</t>
  </si>
  <si>
    <r>
      <t>Запасы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- 136 кг</t>
    </r>
  </si>
  <si>
    <t>уч.  Пойменный, месторождение Рывеем
Шмидтовский муниципальный район</t>
  </si>
  <si>
    <r>
      <t>Запасы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- 256 кг</t>
    </r>
  </si>
  <si>
    <t>золото, 
серебро
рудное</t>
  </si>
  <si>
    <t>Водораздельная  площадь,
Билибинский и Чаунский муниципальный районы</t>
  </si>
  <si>
    <r>
      <t>Ресурсный потенциал
золото - 65 т
серебро - 3780 т
(авторская оценка разведанности - 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</si>
  <si>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Тульская область</t>
  </si>
  <si>
    <t>Величенское месторождение Белевский район</t>
  </si>
  <si>
    <t xml:space="preserve">        1кв.           Центрнедра</t>
  </si>
  <si>
    <t xml:space="preserve">Маклецкий участок 
Новомосковский район
</t>
  </si>
  <si>
    <t xml:space="preserve">        2кв.
   Роснедра</t>
  </si>
  <si>
    <t xml:space="preserve">Не оценивались </t>
  </si>
  <si>
    <t>Костромская область</t>
  </si>
  <si>
    <t xml:space="preserve">Участок  Заяцкий
Солигаличский район
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</si>
  <si>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
125750 тыс.т,    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
69519 тыс.т </t>
    </r>
  </si>
  <si>
    <r>
      <t>Запасы кат. 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
13876 тыс.т </t>
    </r>
  </si>
  <si>
    <t>I квартал
Амурнедра</t>
  </si>
  <si>
    <t>II квартал
Амурнедра</t>
  </si>
  <si>
    <t>IV квартал
Амурнедра</t>
  </si>
  <si>
    <t>III квартал
Амурнедра</t>
  </si>
  <si>
    <t xml:space="preserve">III квартал
Роснедра  </t>
  </si>
  <si>
    <t>II квартал 
Роснедра</t>
  </si>
  <si>
    <t>II  квартал
Бирнедра</t>
  </si>
  <si>
    <r>
      <t>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 
Au - 52 т; 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 
Ag - 152 т </t>
    </r>
  </si>
  <si>
    <t xml:space="preserve">Р2: 
Au - 10 т  </t>
  </si>
  <si>
    <t>медь, 
золото рудное</t>
  </si>
  <si>
    <t>золото, 
серебро 
рудное</t>
  </si>
  <si>
    <t>серебро, 
золото 
рудное</t>
  </si>
  <si>
    <t>серебро рудное</t>
  </si>
  <si>
    <t>медь, 
золото рудное,
молибден, 
вольфрам</t>
  </si>
  <si>
    <t>золото рудное,     
свинец, 
цинк,
сурьма</t>
  </si>
  <si>
    <r>
      <t>Запасы: 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
219 тыс. т, 
кат.С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- 643,6 тыс.т,
Ресурсный потенциал около 50475,5 тыс. т</t>
    </r>
  </si>
  <si>
    <t>III квартал 
Роснедра</t>
  </si>
  <si>
    <t>I квартал
 Роснедра</t>
  </si>
  <si>
    <t>II квартал
Кузбасснедра</t>
  </si>
  <si>
    <t>III квартал
Кузбасснедра</t>
  </si>
  <si>
    <t>I квартал
Камчатнедра</t>
  </si>
  <si>
    <t>1 квартал
Центрнедра</t>
  </si>
  <si>
    <t xml:space="preserve"> II квартал
Роснедра</t>
  </si>
  <si>
    <t xml:space="preserve"> IV квартал
Роснедра</t>
  </si>
  <si>
    <t xml:space="preserve"> III квартал
Красноярскнедра</t>
  </si>
  <si>
    <t xml:space="preserve"> IV квартал
Красноярскнедра</t>
  </si>
  <si>
    <t>II квартал
Центрнедра</t>
  </si>
  <si>
    <t>II квартал
Приморнедра</t>
  </si>
  <si>
    <t>IV квартал
Приморнедра</t>
  </si>
  <si>
    <t>III квартал
Приморнедра</t>
  </si>
  <si>
    <t>III квартал
ГорноАлтайскнедра</t>
  </si>
  <si>
    <t>II квартал
ГорноАлтайскнедра</t>
  </si>
  <si>
    <t>II квартал
Бурятнедра</t>
  </si>
  <si>
    <t>III квартрал
Роснедра</t>
  </si>
  <si>
    <t>IV квартал
Бурятнедра</t>
  </si>
  <si>
    <t>Месторождение  Дербеке              
МО «Томпонский улус»</t>
  </si>
  <si>
    <t>Участок  "Батагайское хвостохранилище"  
МО "Верхоянский улус"</t>
  </si>
  <si>
    <t>Ресурсный потенциал около  6687 т</t>
  </si>
  <si>
    <t>Таикская  площадь           
МО «Нерюнгринский район»</t>
  </si>
  <si>
    <t>Ресурсный потенциал  
около 597 млн.т</t>
  </si>
  <si>
    <t>Ундытинская  площадь       
МО «Нерюнгринский район»</t>
  </si>
  <si>
    <t>Ресурсный потенциал  
около 1824 млн.т</t>
  </si>
  <si>
    <t>Карпинская  площадь           
МО «Нерюнгринский район»</t>
  </si>
  <si>
    <t>Ресурсный потенциал  
около 690 млн.т</t>
  </si>
  <si>
    <t>Алгоминская  площадь         
МО «Нерюнгринский район»</t>
  </si>
  <si>
    <r>
      <t>"</t>
    </r>
    <r>
      <rPr>
        <u val="single"/>
        <sz val="10"/>
        <rFont val="Times New Roman"/>
        <family val="1"/>
      </rPr>
      <t xml:space="preserve"> 23 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    января                </t>
    </r>
    <r>
      <rPr>
        <sz val="10"/>
        <rFont val="Times New Roman"/>
        <family val="1"/>
      </rPr>
      <t xml:space="preserve"> 2007 г.</t>
    </r>
  </si>
  <si>
    <t>участок Правый Яксай Северо-Байкальский район</t>
  </si>
  <si>
    <t>участок Октакитский Северо-Байкальский район</t>
  </si>
  <si>
    <t>Ресурсный потенциал около 30 кг</t>
  </si>
  <si>
    <t>участок Иренга (лев приток р.Талой)
Баунтовский район</t>
  </si>
  <si>
    <t>устье руч. Катариха - р.Усой    
Баунтовский район</t>
  </si>
  <si>
    <t>р.Чина, левая терраса руч.Попутный</t>
  </si>
  <si>
    <t>ложок Сиво, Левый увал      
Баунтовский район</t>
  </si>
  <si>
    <t>участок Ирокинда 
Муйский район</t>
  </si>
  <si>
    <t>Ресурсный потенциал около 50 кг</t>
  </si>
  <si>
    <t>золото кор выветривания</t>
  </si>
  <si>
    <t>Участок Телембинский, 
Еравнинский район</t>
  </si>
  <si>
    <t>Участок Соухусан, Еравнинский район</t>
  </si>
  <si>
    <t>Участок Байсы,
Еравнинский район</t>
  </si>
  <si>
    <t>Зверевская площадь Баунтовский район</t>
  </si>
  <si>
    <t>барит</t>
  </si>
  <si>
    <t>Гундуйское месторождение Еравнинский район</t>
  </si>
  <si>
    <t>Турасгайское месторождение</t>
  </si>
  <si>
    <t>Хохюртовское месторождение Закаменский район</t>
  </si>
  <si>
    <t>Ресурсный потенциал около 20,4 т</t>
  </si>
  <si>
    <t>Арахушанжалгинское месторождение
Окинский район</t>
  </si>
  <si>
    <t>Голюбинский участок Муйский район</t>
  </si>
  <si>
    <t>Ресурсный потенциал около 150 т</t>
  </si>
  <si>
    <t>кварцевое сырье</t>
  </si>
  <si>
    <t>Верхнеокинский участок Окинский район</t>
  </si>
  <si>
    <t>Ресурсный потенциал 
кат.Р2 
руды 52000 тыс.т, 
ОЧК 10400 тыс.т, 
кат.РЗ 
руды 6760 тыс.т, 
ОЧК 338 тыс.т</t>
  </si>
  <si>
    <t>Дабан-Жалгинский участок         Окинский район</t>
  </si>
  <si>
    <t>Ресурсный потенциал кат.Р2 руды 660400 тыс.т, ОЧК 66040 тыс.т</t>
  </si>
  <si>
    <t>Аиктинское и Болаиктинское месторождения Муйский район</t>
  </si>
  <si>
    <t>перлиты</t>
  </si>
  <si>
    <t>участки Аршанский, Барун-Аршанский Мухор-Талинского месторождения Заиграевский район</t>
  </si>
  <si>
    <t>фосфориты</t>
  </si>
  <si>
    <t>Харанурское месторождение Окинский район</t>
  </si>
  <si>
    <t>Месторождение Зона Интересная,
МО"Алданский район"</t>
  </si>
  <si>
    <t>Сведения закрыты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</si>
  <si>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</si>
  <si>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</si>
  <si>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1</t>
  </si>
  <si>
    <t>7</t>
  </si>
  <si>
    <t>8</t>
  </si>
  <si>
    <t>Вид полезного ископаемого</t>
  </si>
  <si>
    <t>2</t>
  </si>
  <si>
    <t>золото россыпное</t>
  </si>
  <si>
    <t>геологическое изучение, (поиски, разведка) и добыча</t>
  </si>
  <si>
    <t>3</t>
  </si>
  <si>
    <t>4</t>
  </si>
  <si>
    <t>5</t>
  </si>
  <si>
    <t>6</t>
  </si>
  <si>
    <t>15</t>
  </si>
  <si>
    <t>20</t>
  </si>
  <si>
    <t>25</t>
  </si>
  <si>
    <t>30</t>
  </si>
  <si>
    <t>10</t>
  </si>
  <si>
    <t>31</t>
  </si>
  <si>
    <t>41</t>
  </si>
  <si>
    <t>38</t>
  </si>
  <si>
    <t>13</t>
  </si>
  <si>
    <t>12</t>
  </si>
  <si>
    <t>11</t>
  </si>
  <si>
    <t>28</t>
  </si>
  <si>
    <t>26</t>
  </si>
  <si>
    <t>37</t>
  </si>
  <si>
    <t>32</t>
  </si>
  <si>
    <t>18</t>
  </si>
  <si>
    <t>19</t>
  </si>
  <si>
    <t>17</t>
  </si>
  <si>
    <t>16</t>
  </si>
  <si>
    <t>9</t>
  </si>
  <si>
    <t>35</t>
  </si>
  <si>
    <t>22</t>
  </si>
  <si>
    <t>14</t>
  </si>
  <si>
    <t>24</t>
  </si>
  <si>
    <t>21</t>
  </si>
  <si>
    <t>23</t>
  </si>
  <si>
    <t>27</t>
  </si>
  <si>
    <t>29</t>
  </si>
  <si>
    <t>ресурсы не оценивались</t>
  </si>
  <si>
    <t>33</t>
  </si>
  <si>
    <t>разведка и добыча</t>
  </si>
  <si>
    <t>добыча</t>
  </si>
  <si>
    <t>Планируемые сроки проведения аукциона (конкурса), полномочия по проведению аукциона (конкурса)</t>
  </si>
  <si>
    <t>II квартал  Роснедра</t>
  </si>
  <si>
    <t>Запасы и прогнозные ресурсы (с указанием категории) 
(ед. изм.)</t>
  </si>
  <si>
    <t>Субъект РФ</t>
  </si>
  <si>
    <t>золото рудное</t>
  </si>
  <si>
    <t xml:space="preserve"> добыча</t>
  </si>
  <si>
    <t>уголь каменный</t>
  </si>
  <si>
    <t>I квартал Роснедра</t>
  </si>
  <si>
    <t>II квартал Роснедра</t>
  </si>
  <si>
    <t>Красноярский край</t>
  </si>
  <si>
    <t>уголь бурый</t>
  </si>
  <si>
    <t xml:space="preserve"> Участок Новониколаевский, Березовского месторождения,  
Назаровский район</t>
  </si>
  <si>
    <t>Михайловское и Канагульское проявления, 
Ирбейский район</t>
  </si>
  <si>
    <t xml:space="preserve">Ресурсный потенциал не оценивался </t>
  </si>
  <si>
    <t>геологическое изучение и добыча</t>
  </si>
  <si>
    <t>Участок Соболевский Боровско-Соболевского месторождения, 
Козульский район</t>
  </si>
  <si>
    <t>Участок 
Сереульский-2 
Сережского месторождения, 
Назаровский район</t>
  </si>
  <si>
    <t>II квартал Красноярскнедра</t>
  </si>
  <si>
    <t>Кривлякское проявление, 
Тасеевский район</t>
  </si>
  <si>
    <t>I квартал Красноярскнедра</t>
  </si>
  <si>
    <t>Участок Восточный Карабульского месторождения, 
Богучанский район</t>
  </si>
  <si>
    <t>Участок Мостик Карабульского месторождения, 
Богучанский район</t>
  </si>
  <si>
    <t>Верхнетисский участок, 
Северо-Енисейский район</t>
  </si>
  <si>
    <t>Троеусовская площадь, 
Северо-Енисейский район</t>
  </si>
  <si>
    <t>Участок Северо-Западный Богунаевского месторождения, 
Рыбинский район</t>
  </si>
  <si>
    <t>Лысогорское месторождение, 
Курагинский район</t>
  </si>
  <si>
    <t xml:space="preserve">золото рудное </t>
  </si>
  <si>
    <t>Площадь в "Междуречье рек Мана и Мина", 
Партизанский район</t>
  </si>
  <si>
    <t>III квартал   Роснедра</t>
  </si>
  <si>
    <t>Березовый  увал, 
Северо-Енисейский район</t>
  </si>
  <si>
    <t xml:space="preserve">Ресурсный потенциал
около  250 кг
(авторская оценка разведанности - забалонсовые) </t>
  </si>
  <si>
    <t>Дюбкошский увал, 
Северо-Енисейский район</t>
  </si>
  <si>
    <t>IV квартал    Красноярскнедра</t>
  </si>
  <si>
    <t>р.Киргитей, левый приток р.Рыбная, 
Мотыгинский район</t>
  </si>
  <si>
    <t>II квартал    Красноярскнедра</t>
  </si>
  <si>
    <t>руч.Алексеевский, левый приток р.Большая Пескина, 
Мотыгинский район</t>
  </si>
  <si>
    <t>III квартал    Красноярскнедра</t>
  </si>
  <si>
    <t>Назойливая терраса, 
Мотыгинский район</t>
  </si>
  <si>
    <t>Кирьяновская терраса, 
Мотыгинский район</t>
  </si>
  <si>
    <t>Долина р.Кувай,  участок Верхний, 
Манский район</t>
  </si>
  <si>
    <t>р.Посольная с притоками, 
Большемуртинский район</t>
  </si>
  <si>
    <t>IV квартал   Красноярскнедра</t>
  </si>
  <si>
    <t xml:space="preserve">золото россыпное </t>
  </si>
  <si>
    <t>Бассейн руч. Тавлик (пр. р.Чиримба),  
Сверо-Енисейский район</t>
  </si>
  <si>
    <t>р. Павловка и руч. Лысан, 
Курагинский район</t>
  </si>
  <si>
    <t>золото россыпное (дражные запасы)</t>
  </si>
  <si>
    <t>Низовья и среднее течение р.Чиримба (Нижний полигон, Средний полигон), 
Северо-Енисейский район</t>
  </si>
  <si>
    <t>железо</t>
  </si>
  <si>
    <t>силлиманит</t>
  </si>
  <si>
    <t xml:space="preserve"> Базыбайское проявление, 
Курагинский район</t>
  </si>
  <si>
    <t>нефелиновые сиениты</t>
  </si>
  <si>
    <t>Горячегорское месторождение,
Шарыповский район</t>
  </si>
  <si>
    <t>жадеит</t>
  </si>
  <si>
    <t>Участок Орасугский, 
Шушенский район</t>
  </si>
  <si>
    <t>Магаданская область</t>
  </si>
  <si>
    <t>золото серебро рудное</t>
  </si>
  <si>
    <t>месторождение Дальнее
Северо-Эвенский район</t>
  </si>
  <si>
    <t>II квартал
Роснедра</t>
  </si>
  <si>
    <t>месторождение Невенрекан
Северо-Эвенский район</t>
  </si>
  <si>
    <t>Надеждинское рудное поле
Ягоднинский район</t>
  </si>
  <si>
    <t>рудопроявление Кегали
 Северо-Эвенский район</t>
  </si>
  <si>
    <t>Мальдякская рудная зона
Сусуманский район</t>
  </si>
  <si>
    <t>Омчаханджинская перспективная площадь
Ягоднинский район</t>
  </si>
  <si>
    <t>Новосибирская область</t>
  </si>
  <si>
    <t>золото
рудное</t>
  </si>
  <si>
    <t>Новолушниковский участок,
Маслянинский район</t>
  </si>
  <si>
    <t>геологическое изучение (поиски, разведка) и добыча</t>
  </si>
  <si>
    <t>IV квартал
Роснедра</t>
  </si>
  <si>
    <t>золото
россыпное</t>
  </si>
  <si>
    <t>Лапинский участок Егорьевского месторождения, Маслянинский район</t>
  </si>
  <si>
    <t>IV квартал
Сибнедра</t>
  </si>
  <si>
    <t>Филиповский участок Ордынской россыпи, Ордынский район</t>
  </si>
  <si>
    <t>III квартал
Сибнедра</t>
  </si>
  <si>
    <t>цементное сырье</t>
  </si>
  <si>
    <t>Участок Осиновский , Тогучинский район</t>
  </si>
  <si>
    <t>геологическое изучение (поиски, разведка), и добыча</t>
  </si>
  <si>
    <t>II квартал
Сибнедра</t>
  </si>
  <si>
    <t>Омская область</t>
  </si>
  <si>
    <t xml:space="preserve">Южная часть Левобережного участка
Тарской циркон- ильменитовой россыпи,
Тарский район
</t>
  </si>
  <si>
    <t>Приморский край</t>
  </si>
  <si>
    <t>Рудопроявление Веселое, Красноармейский район</t>
  </si>
  <si>
    <t>II квартал  Приморнедра</t>
  </si>
  <si>
    <t>Участок Пасечный, Партизанский район</t>
  </si>
  <si>
    <t>Рудопроявление Милоградовское, Ольгинский район</t>
  </si>
  <si>
    <t>Участок Кумирный, Тернейский район</t>
  </si>
  <si>
    <t>серебро</t>
  </si>
  <si>
    <t>Участок Левобережный, Тернейский район</t>
  </si>
  <si>
    <t>Россыпи бассейна р. Кривая (кл.кл. Крапивная Падь, Син-Ключ, Усин-Ключ, Порожистый, Комындов, Малый Комындов, Огневка, Большой Огоньковый, Стариков, Бархатный), Лазовский район</t>
  </si>
  <si>
    <t>разведка, добыча</t>
  </si>
  <si>
    <t>свинец, 
цинк, 
серебро</t>
  </si>
  <si>
    <t>Августовское месторождение, Дальнегорский городской округ</t>
  </si>
  <si>
    <t>Силинское месторождение, Кавалеровский район</t>
  </si>
  <si>
    <t>свинец, 
цинк, 
олово</t>
  </si>
  <si>
    <t>Ноябрьское месторождение, Красноармейский район</t>
  </si>
  <si>
    <t>титан, 
попутные компоненты</t>
  </si>
  <si>
    <t>Ариадненское рудопроявление титана, Дальнереченский район</t>
  </si>
  <si>
    <t>IV квартал   Роснедра</t>
  </si>
  <si>
    <t>титан 
(ильменит россыпной)</t>
  </si>
  <si>
    <t>Ариадненское россыпное месторождение ильменита, Дальнереченский район</t>
  </si>
  <si>
    <t xml:space="preserve">Участок Некковый, Октябрьский район, Михайловский район </t>
  </si>
  <si>
    <t>Поле шахты "Белопадинская и участок Соболиный Партизанского каменноугольного бассейна, Партизанский городской округ, Партизанский район</t>
  </si>
  <si>
    <t>Участок Алексее-Никольский Алексее-Никольского месторождения Раздольненского бассейна, Уссурийский городской округ</t>
  </si>
  <si>
    <t xml:space="preserve">Сергеевское месторождение (уч.уч. Семеновский-1, Семеновский-2, Андриановский, Южный  Партизанского к/у бассейна), Партизанский район </t>
  </si>
  <si>
    <t>Жариковское месторождение, Пограничный район</t>
  </si>
  <si>
    <t>Участок Крушевский Зеркальненского буроугольного месторождения, Кавалеровский район</t>
  </si>
  <si>
    <t>Республика Бурятия</t>
  </si>
  <si>
    <t>Урсинский участок 
Еравнинский район</t>
  </si>
  <si>
    <t xml:space="preserve"> Ресурсный потенциал 
около 100 тыс.т </t>
  </si>
  <si>
    <t>Участок "Остальные запасы" Окино-Ключевского месторождения 
Бичурский район</t>
  </si>
  <si>
    <t>Сангинское месторождение Закаменский район</t>
  </si>
  <si>
    <t>цинк, 
бор, 
молибден, 
железные руды</t>
  </si>
  <si>
    <t>Месторождение Солонго Еравнинский район</t>
  </si>
  <si>
    <t>железные руды, 
медь</t>
  </si>
  <si>
    <t>Месторождение Аришинское, Южно-Аришинский участок Еравнинский район</t>
  </si>
  <si>
    <t>Месторождение Гурвунурский,  Северо-Гурвунурский участок Еравнинский район</t>
  </si>
  <si>
    <t>железо-марганцевые руды</t>
  </si>
  <si>
    <t>Октябрьское месторождение Еравнинский район</t>
  </si>
  <si>
    <t>медь, 
никель, 
кобальт</t>
  </si>
  <si>
    <t>Йоко-Довыренский массив, Северо-байкальский район</t>
  </si>
  <si>
    <t xml:space="preserve">Прогнозный потенциал около:
Ni - 100 тыс.т, 
Cu - 50 тыс.т,
Co - 9,47 тыс.т </t>
  </si>
  <si>
    <t>медь, 
никель</t>
  </si>
  <si>
    <t>Чайская площадь, Северобайкальский район</t>
  </si>
  <si>
    <t>Прогнозный потенциал около:
Ni - 15 тыс.т 
 Cu - 5 тыс.т</t>
  </si>
  <si>
    <t>медно-баритовые, 
железные руды, 
сера</t>
  </si>
  <si>
    <t>Туркульское месторождение Еравнинский район</t>
  </si>
  <si>
    <t>вольфрам</t>
  </si>
  <si>
    <t>Холтосонское месторождение Закаменский район</t>
  </si>
  <si>
    <t>молибден</t>
  </si>
  <si>
    <t>Орекитканское месторождение Баунтовский район</t>
  </si>
  <si>
    <t>Брянский участок, Заиграевский район</t>
  </si>
  <si>
    <t xml:space="preserve">Ресурсный потенциал около  
44,6 тыс. т </t>
  </si>
  <si>
    <t>Харитоновский участок,  Тарбагатайский район</t>
  </si>
  <si>
    <t xml:space="preserve">Ресурсный  потенциал около 
54,1 тыс. т </t>
  </si>
  <si>
    <t>Новопавловский участок, Селенгинский район</t>
  </si>
  <si>
    <t>свинец, 
цинк</t>
  </si>
  <si>
    <t>Ульзутуйское месторождение Еравнинский район</t>
  </si>
  <si>
    <t>олово</t>
  </si>
  <si>
    <t>Моховое месторождение, Муйский район</t>
  </si>
  <si>
    <t>Ципиканский участок Баунтовский район</t>
  </si>
  <si>
    <t>Ресурсный потенциал около 29,5 т</t>
  </si>
  <si>
    <t>участок Нижний Орлов Муйский район</t>
  </si>
  <si>
    <t>Парамо-Самокутская рудная зона, Муйский район</t>
  </si>
  <si>
    <t>Ирбо-Келянская рудная зона, Муйский район</t>
  </si>
  <si>
    <t>Янгудская рудная зона, Муйский район</t>
  </si>
  <si>
    <t>участок Перевальный Баунтовский район</t>
  </si>
  <si>
    <t>Уакитская площадь Баунтовский район</t>
  </si>
  <si>
    <t>Прогнозный потенциал золота в комплексных рудах 
около 20 т</t>
  </si>
  <si>
    <t>Витимканская площадь,
Баунтовский район</t>
  </si>
  <si>
    <t>Прогнозный потенциал 
около 15 т</t>
  </si>
  <si>
    <t>Шаманская площадь (верховье рек Точер, Гулинга, Ауник),
Баунтовский район</t>
  </si>
  <si>
    <t>Прогнозный потенциал  
около 15 т</t>
  </si>
  <si>
    <t>Участок Миня, Северо-Байкальский район</t>
  </si>
  <si>
    <t>Прогнозный потенциал 
около 6 т</t>
  </si>
  <si>
    <t>золото рудное и россыпное</t>
  </si>
  <si>
    <t>Участок Кондинский (золотоносные коры выветривания), Еравнинский район</t>
  </si>
  <si>
    <t xml:space="preserve">Участок Мохейский (золотоносные коры выветривания), Еравнинский район </t>
  </si>
  <si>
    <t>Бассейн р.Талали Баунтовский район</t>
  </si>
  <si>
    <t xml:space="preserve">Ресурсный потенциал 
около   50 кг </t>
  </si>
  <si>
    <t>Кудурская площадь, Баунтовский район</t>
  </si>
  <si>
    <t xml:space="preserve">Ресурсный потенциал 
около  900 кг </t>
  </si>
  <si>
    <t>полиметаллы,
золото</t>
  </si>
  <si>
    <t>Местоорждение Звездное, 
Еравнинский район</t>
  </si>
  <si>
    <t xml:space="preserve">Ресурсный потенциал 
цинк около 500  тыс.т 
золото - 5 т </t>
  </si>
  <si>
    <t>полиметаллы</t>
  </si>
  <si>
    <t>Месторождение Майское, 
Еравнинский район</t>
  </si>
  <si>
    <t xml:space="preserve">Ресурсный потенциал 
цинк около 500  тыс.т 
золото - 6 т </t>
  </si>
  <si>
    <t>34</t>
  </si>
  <si>
    <t xml:space="preserve"> вольфрам</t>
  </si>
  <si>
    <t>Инкурское месторождение Закаменский район</t>
  </si>
  <si>
    <t>хризотил-асбест</t>
  </si>
  <si>
    <t xml:space="preserve">Молодежное месторождение, Муйский район </t>
  </si>
  <si>
    <t>36</t>
  </si>
  <si>
    <t>калийно-глиноземное сырье</t>
  </si>
  <si>
    <t>Мухальское месторождение Баунтовский район</t>
  </si>
  <si>
    <t>Калюмное (Сыннырское) месторождение Северобайкальский район</t>
  </si>
  <si>
    <t>шпат плавиковый</t>
  </si>
  <si>
    <t>Дабхарское месторождение Еравнинский район</t>
  </si>
  <si>
    <t>39</t>
  </si>
  <si>
    <t>Осенний участок Кижингинский район</t>
  </si>
  <si>
    <t>молибден 
вольфрам  
бериллий 
золото</t>
  </si>
  <si>
    <t>Орекитканский рудный район,
Баунтовский район</t>
  </si>
  <si>
    <t>Ресурсный потенциал не оценен</t>
  </si>
  <si>
    <t>нефрит</t>
  </si>
  <si>
    <t>Кавоктинское проявление,                                                  Баунтовский район</t>
  </si>
  <si>
    <t xml:space="preserve">Ресурсный потенциал около 10 т сортового </t>
  </si>
  <si>
    <t>Республика Хакасия</t>
  </si>
  <si>
    <t xml:space="preserve">сиениты нефелиновые </t>
  </si>
  <si>
    <t>Белогорское проявление 
МО Орджоникидзевдский район</t>
  </si>
  <si>
    <t>III квартал
Роснедра</t>
  </si>
  <si>
    <t xml:space="preserve">песчаники кварцевые </t>
  </si>
  <si>
    <t>Участок Змеиный лог 
МО Усть-Абаканский район</t>
  </si>
  <si>
    <t>III квартал
Хакаснедра</t>
  </si>
  <si>
    <t>Сухоозерское месторождение глин
МО Боградский район</t>
  </si>
  <si>
    <t xml:space="preserve">Самарская область </t>
  </si>
  <si>
    <t>Песок строительный и стекольный</t>
  </si>
  <si>
    <t>Участок Лысая Гора. Сызранский район Самарской области, в 2 км северо-западнее ж.д. станции Балашейка</t>
  </si>
  <si>
    <t>I кв.,                 Самаранедра</t>
  </si>
  <si>
    <t>Глина для цементного сырья</t>
  </si>
  <si>
    <t>Участок Шигонский. Шигонский район Самарской области, в 2 км западнее села и ж.д. станции Кушниково.</t>
  </si>
  <si>
    <t>Ресурсный потенциал около 53,0 млн.м.куб.</t>
  </si>
  <si>
    <t>I кв.                       Самаранедра</t>
  </si>
  <si>
    <t>Глина для производства кирпича</t>
  </si>
  <si>
    <t>Участок Горшеневский. Кинель-Черкасский район Самарской области, южнее села и ж.д. станции Кротовка</t>
  </si>
  <si>
    <t>Ресурный потенциал около 1,0 млн.м.куб.</t>
  </si>
  <si>
    <t>II кв.                    Самаранедра</t>
  </si>
  <si>
    <t>Участок Овраг Старо-Ближний. Кинельский район Самарской области, в 2 км западнее с. Бугры</t>
  </si>
  <si>
    <t>Ресурсный потенциал около 47,0 млн.т</t>
  </si>
  <si>
    <t>II кв.                 Самаранедра</t>
  </si>
  <si>
    <t>Ресурсный потенциал 
около 5,0 млн. м. куб.
(вт.ч. - 4,0 млн. м. куб. песка стекольного)</t>
  </si>
  <si>
    <t>543</t>
  </si>
  <si>
    <t>Самарская область</t>
  </si>
  <si>
    <t xml:space="preserve">Заместитиель начальника Управления 
геологии твердых полезных ископаемых 
Федерального агентства по недропользованию      </t>
  </si>
  <si>
    <t xml:space="preserve"> В.А.Загородний</t>
  </si>
  <si>
    <t>I квартал 
Роснедра</t>
  </si>
  <si>
    <t>Верхкаурчакская  площадь              Турочакский район</t>
  </si>
  <si>
    <t xml:space="preserve">уголь каменный </t>
  </si>
  <si>
    <t>Пыжинское  месторождение  
Турочакский район</t>
  </si>
  <si>
    <r>
      <t>В - 1815 тыс.т.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- 2698 тыс.т</t>
    </r>
  </si>
  <si>
    <t>Талду-Дюргунское месторождение  
Кош-Агачский район</t>
  </si>
  <si>
    <r>
      <t>чистого угля по пласту № 2
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- 17,2 млн.т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- 21,8 млн.т.</t>
    </r>
  </si>
  <si>
    <t>кобальт</t>
  </si>
  <si>
    <t>Тоштуозек-Оленджуларская площадь Кош-Агачский район</t>
  </si>
  <si>
    <t>Куруозекская площадь 
Кош-Агачский район</t>
  </si>
  <si>
    <t>золото</t>
  </si>
  <si>
    <t>Барбургазинская площадь
Кош-Агачский район</t>
  </si>
  <si>
    <t>площадь Янтау
Кош-Агачский район</t>
  </si>
  <si>
    <t>уран</t>
  </si>
  <si>
    <t>Тетрахское месторождение
Баунтовский район</t>
  </si>
  <si>
    <t>Ресурсный потенциал около 6 тыс.т</t>
  </si>
  <si>
    <t>Багдаринская площадь-1, Баунтовский район</t>
  </si>
  <si>
    <t>Ресурсный потенциал около 20 т</t>
  </si>
  <si>
    <t>Багдаринская площадь- 2, Баунтовский район</t>
  </si>
  <si>
    <t>Онот-Китойская площадь, Окинский район</t>
  </si>
  <si>
    <t>Жанокская площадь, Муйский район</t>
  </si>
  <si>
    <t>участок Водопадный, Закаменский район</t>
  </si>
  <si>
    <t>Юктоконский участок,
Баунтовский район</t>
  </si>
  <si>
    <t>Мундоргинское рудное
поле, 
Окинский район</t>
  </si>
  <si>
    <t>Участок Саган-Гольский 
Окинский район</t>
  </si>
  <si>
    <t>Участок Хорин-Гольский Окинский район</t>
  </si>
  <si>
    <t>Тенгисин-Дабанский участок 
Окинский район</t>
  </si>
  <si>
    <t>Верхне-Сагангольский участок Окинский район</t>
  </si>
  <si>
    <t>бассейн р.Каменный Муйский район</t>
  </si>
  <si>
    <t>участок Чипчиконский Северо-Байкальский район</t>
  </si>
  <si>
    <t>участок Верхне-Няндонинский
 Северо-Байкальский район</t>
  </si>
  <si>
    <t>участок Огемский 
Северо-Байкальский район</t>
  </si>
  <si>
    <t>II квартал
Югранедра</t>
  </si>
  <si>
    <t>III квартал
Югранедра</t>
  </si>
  <si>
    <t>III квартал
Челябинскнедра</t>
  </si>
  <si>
    <t>II квартал
Челябинскнедра</t>
  </si>
  <si>
    <t>IV квартал
Челябинскнедра</t>
  </si>
  <si>
    <t>I квартал
Челябинскнедра</t>
  </si>
  <si>
    <t>I квартал
Ямалнедра</t>
  </si>
  <si>
    <t>С1 - 13,0 кг, 
Р1 - 60,0 кг,  
Р2 - 200 кг.</t>
  </si>
  <si>
    <t>II квартал
Алтайнедра</t>
  </si>
  <si>
    <t>IV квартал
Алтайнедра</t>
  </si>
  <si>
    <t>Ресурсный  потенциал 
около 5,3 млн.т</t>
  </si>
  <si>
    <t>ресурсный потенциал 
около 55,0 т</t>
  </si>
  <si>
    <r>
      <t>ресурсный потенциал 
(Р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- 15 т)
</t>
    </r>
  </si>
  <si>
    <r>
      <t>ресурсный потенциал 
(Р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 т)</t>
    </r>
  </si>
  <si>
    <r>
      <t>ресурсный потенциал 
(Р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210 кг)</t>
    </r>
  </si>
  <si>
    <r>
      <t>ресурсный потенциал 
(Р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310 кг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- 240 кг
Рз - 605 кг)</t>
    </r>
  </si>
  <si>
    <t>ресурсный потенциал 
около 850 кг</t>
  </si>
  <si>
    <r>
      <t>Запасы: 
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- 334 кг,       
кат.С</t>
    </r>
    <r>
      <rPr>
        <vertAlign val="subscript"/>
        <sz val="10"/>
        <rFont val="Times New Roman"/>
        <family val="1"/>
      </rPr>
      <t>13аб</t>
    </r>
    <r>
      <rPr>
        <sz val="10"/>
        <rFont val="Times New Roman"/>
        <family val="1"/>
      </rPr>
      <t>.- 82 кг</t>
    </r>
  </si>
  <si>
    <t>ресурсный потенциал 
около 900 кг</t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</si>
  <si>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-2543 кг</t>
    </r>
  </si>
  <si>
    <t>ресурсный потенциал 
около 520 кг</t>
  </si>
  <si>
    <r>
      <t>Р</t>
    </r>
    <r>
      <rPr>
        <vertAlign val="sub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- 7,0 т</t>
    </r>
  </si>
  <si>
    <r>
      <t>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- 111,0 т</t>
    </r>
  </si>
  <si>
    <r>
      <t>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- 715 кг</t>
    </r>
  </si>
  <si>
    <r>
      <t xml:space="preserve"> 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- 806 кг</t>
    </r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</si>
  <si>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- 140 кг,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- 3 кг, 
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- 256 кг</t>
    </r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</si>
  <si>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- 413 кг, 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- 246 кг,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- 26 кг; 
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- 669 кг, 
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- 476 кг, 
Р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- 14 кг</t>
    </r>
  </si>
  <si>
    <r>
      <t>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- 70 кг</t>
    </r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</si>
  <si>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- 7 кг, 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- 20 кг,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- 23 кг; 
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- 405 кг, 
Р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- 194 кг</t>
    </r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</si>
  <si>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заб - 674 кг</t>
    </r>
  </si>
  <si>
    <r>
      <t>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-500 кг,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-870 кг,
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-300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</si>
  <si>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-134 кг,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-91 кг,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-179 кг, 
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-961 кг</t>
    </r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</si>
  <si>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-55 кг;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-14 кг;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-92 кг</t>
    </r>
  </si>
  <si>
    <r>
      <t>медь 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- 23 т,
молибден  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- 14 т</t>
    </r>
  </si>
  <si>
    <r>
      <t>А+В+С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- 1183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- 683 тыс. м</t>
    </r>
    <r>
      <rPr>
        <vertAlign val="superscript"/>
        <sz val="10"/>
        <rFont val="Times New Roman"/>
        <family val="1"/>
      </rPr>
      <t>3</t>
    </r>
  </si>
  <si>
    <r>
      <t>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- 15 379 тыс. т, 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- 28 974 тыс. т</t>
    </r>
  </si>
  <si>
    <r>
      <t>Ресурсный потенциал  
около 500 кг
(авторская оценка  кат.Р</t>
    </r>
    <r>
      <rPr>
        <vertAlign val="subscript"/>
        <sz val="10"/>
        <rFont val="Times New Roman"/>
        <family val="1"/>
      </rPr>
      <t>1)</t>
    </r>
  </si>
  <si>
    <r>
      <t>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  <r>
      <rPr>
        <vertAlign val="subscript"/>
        <sz val="10"/>
        <rFont val="Times New Roman"/>
        <family val="1"/>
      </rPr>
      <t xml:space="preserve">  
</t>
    </r>
    <r>
      <rPr>
        <sz val="10"/>
        <rFont val="Times New Roman"/>
        <family val="1"/>
      </rPr>
      <t>Cu - 480 тыс.т; 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 
Cu - 370 тыс.т; 
Au - 6 т </t>
    </r>
  </si>
  <si>
    <t>В+С1: 
Fe - 5086 тыс.т,
 TiO2 - 840,9 тыс.т</t>
  </si>
  <si>
    <t>Республика Тыва</t>
  </si>
  <si>
    <r>
      <t>Соленый Лог (уч. 1 и уч. 2)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- 104,7 кг.
Зайцевский Лог (уч.1 и уч.2)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- 137,1 кг.
Смоленский Лог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- 124,9 кг.;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- 24,6 кг.
Всего по группе россыпей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- 366,7 кг.;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- 24,6 кг</t>
    </r>
  </si>
  <si>
    <r>
      <t>Зоинско-Ильинская: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268 кг 
Свободненская: 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141 кг</t>
    </r>
  </si>
  <si>
    <r>
      <t>Запасы кат.С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- 23 кг 
Ресурсный потенциал около 136 кг</t>
    </r>
  </si>
  <si>
    <r>
      <t>Запасы кат.А+В+С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
86190 тыс. т</t>
    </r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</si>
  <si>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
2698 тыс. т</t>
    </r>
  </si>
  <si>
    <t>Ресурсный потенциал 
около 10 млн. т 
Угли марки А</t>
  </si>
  <si>
    <t>Ресурсный потенциал 
около 20,6 млн. т
Угли марки А</t>
  </si>
  <si>
    <t>Ресурсный потенциал 
около 9,4 млн. т 
Угли марки А</t>
  </si>
  <si>
    <r>
      <t>Запасы 
кат. А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- 226 тыс. т 
кат.В - 201 тыс. т </t>
    </r>
  </si>
  <si>
    <r>
      <t>Запасы кат.С</t>
    </r>
    <r>
      <rPr>
        <vertAlign val="subscript"/>
        <sz val="10"/>
        <rFont val="Times New Roman"/>
        <family val="1"/>
      </rPr>
      <t xml:space="preserve">1: 
</t>
    </r>
    <r>
      <rPr>
        <sz val="10"/>
        <rFont val="Times New Roman"/>
        <family val="1"/>
      </rPr>
      <t>пески - 475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; 
золото - 372 кг 
кат.С</t>
    </r>
    <r>
      <rPr>
        <vertAlign val="subscript"/>
        <sz val="10"/>
        <rFont val="Times New Roman"/>
        <family val="1"/>
      </rPr>
      <t xml:space="preserve">2: 
</t>
    </r>
    <r>
      <rPr>
        <sz val="10"/>
        <rFont val="Times New Roman"/>
        <family val="1"/>
      </rPr>
      <t>пески - 815 тыс.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; 
золото - 689 кг</t>
    </r>
  </si>
  <si>
    <r>
      <t>Запасы кат. В+С1+С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– 95,4 млн. т, 
Ресурсный потенциал 
около 15,8 млн. т. 
Угли марки К, КО, ОС.</t>
    </r>
  </si>
  <si>
    <t>Запасы  кат.С2 - 40 млн. т. 
Угли марки ДВ.</t>
  </si>
  <si>
    <t>Запасы кат.С1+С2 - 
9,5 млн. т. 
Угли марки 
ГЖО, КСН, СС.</t>
  </si>
  <si>
    <r>
      <t>Запасы 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
12 млн. т. 
Угли марки Д</t>
    </r>
  </si>
  <si>
    <t>Ресурсный потенциал 
около 108 млн. т</t>
  </si>
  <si>
    <r>
      <t>Запасы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23258 тыс.т,
в т.ч.:
А - 2301 тыс.т
В - 7526 тыс.т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13431 тыс.т
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- 22845 тыс.т</t>
    </r>
  </si>
  <si>
    <r>
      <t>Запасы кат. 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530 тыс.т,
в т.ч.:
А - 87 тыс.т
В - 214 тыс.т
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229 тыс.т</t>
    </r>
  </si>
  <si>
    <t>Участок Ключинский, Березовского месторождения,  
Шарыповский район</t>
  </si>
  <si>
    <r>
      <t>Ресурсный потенциал
около 5000 кг
(авторская оценка разведанности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- 353 кг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- 1400 кг
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- 3200 кг)</t>
    </r>
  </si>
  <si>
    <t>ресурсный потенциал флюсовых известняков 
около 30 млн.т</t>
  </si>
  <si>
    <r>
      <t>Ресурсный потенциал
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- 4800 т</t>
    </r>
  </si>
  <si>
    <r>
      <t>ресурсный потенциал
 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- 1503 т </t>
    </r>
  </si>
  <si>
    <r>
      <t>ресурсный потенциал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- 8 т</t>
    </r>
  </si>
  <si>
    <r>
      <t>Ресурсный потенциал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- 3515 т</t>
    </r>
  </si>
  <si>
    <r>
      <t>Ресурсный потенциал 
(С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руда - 7693 тыс.т, 
цинк - 407,6 тыс.т, 
В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О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- 6624,3 тыс.т)</t>
    </r>
  </si>
  <si>
    <r>
      <t>Ресурсный потенциал 
(С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 
руда - 134841,3 тыс.т; 
Fe - 43085,4 тыс.т; 
Cu - 281,4 тыс.т) </t>
    </r>
  </si>
  <si>
    <r>
      <t>Ресурсный потенциал
(С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 
руда - 96,5 млн.т, 
железо - 28352 тыс.т, 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 
руда -297,1 млн.т)</t>
    </r>
  </si>
  <si>
    <r>
      <t>Ресурсный потенциал
(С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 29 тыс.т )</t>
    </r>
  </si>
  <si>
    <r>
      <t>Ресурсный потенциал
(С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:
 (при бортовом содержании условного цинка - 1%):       
руды - 12627,4 тыс.т, 
Zn - 431,2 тыс.т, 
Pb - 64,9 тыс.т)  </t>
    </r>
  </si>
  <si>
    <r>
      <t>Прогнозные ресурсы 
кат. 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- 150 т  </t>
    </r>
  </si>
  <si>
    <t xml:space="preserve">золото рудное, 
цветные и 
редкие металлы </t>
  </si>
  <si>
    <r>
      <t>Запасы руды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 
211707 тыс.т.</t>
    </r>
  </si>
  <si>
    <r>
      <t>Ресурсный потенциал
(С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- 108,7 млн.т,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- 318,7 млн.т)</t>
    </r>
  </si>
  <si>
    <r>
      <t>Ресурсный потенциал
(С</t>
    </r>
    <r>
      <rPr>
        <vertAlign val="subscript"/>
        <sz val="10"/>
        <rFont val="Times New Roman"/>
        <family val="1"/>
      </rPr>
      <t>2 (заб)</t>
    </r>
    <r>
      <rPr>
        <sz val="10"/>
        <rFont val="Times New Roman"/>
        <family val="1"/>
      </rPr>
      <t>: 
К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О - 41,1 млн.т, 
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- 50,9 млн.т, 
Ресурсный потенциал около:
К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О  - 411,5 млн.т, 
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О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- 514,9 млн.т </t>
    </r>
  </si>
  <si>
    <r>
      <t>Запасы кат. С</t>
    </r>
    <r>
      <rPr>
        <vertAlign val="sub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руда - 896 тыс.т, 
ресурсный потенциал  руды 
около 386 тыс.т</t>
    </r>
  </si>
  <si>
    <r>
      <t>Ресурсный потенциал
(авторска оценка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- 1714 тыс.т,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- 355 тыс.т)</t>
    </r>
  </si>
  <si>
    <r>
      <t>Запасы забалансовые
золото 94 кг, 
пески 250 тыс.м</t>
    </r>
    <r>
      <rPr>
        <vertAlign val="superscript"/>
        <sz val="10"/>
        <rFont val="Times New Roman"/>
        <family val="1"/>
      </rPr>
      <t>З</t>
    </r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</si>
  <si>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
золото 341,5 кг, 
пески 260 тыс.м</t>
    </r>
    <r>
      <rPr>
        <vertAlign val="superscript"/>
        <sz val="10"/>
        <rFont val="Times New Roman"/>
        <family val="1"/>
      </rPr>
      <t>З</t>
    </r>
    <r>
      <rPr>
        <sz val="10"/>
        <rFont val="Times New Roman"/>
        <family val="1"/>
      </rPr>
      <t>, 
ресурсы Р1
золото 158 кг, 
пески 158 тыс.м</t>
    </r>
    <r>
      <rPr>
        <vertAlign val="superscript"/>
        <sz val="10"/>
        <rFont val="Times New Roman"/>
        <family val="1"/>
      </rPr>
      <t>З</t>
    </r>
  </si>
  <si>
    <t>участок Нижнеимский 
Баунтовский район</t>
  </si>
  <si>
    <t>ключ Иннокентьевский (левый приток р.Ципикан) 
Баунтовский район</t>
  </si>
  <si>
    <t>участок Горбылевский (Пойма), Горбылевский (Ципикан), Правый Горбылевский 
Баунтовский район</t>
  </si>
  <si>
    <t>Мухтунный-1 ("Шахтное поле") 
Баунтовский район</t>
  </si>
  <si>
    <t>Оргачикан участок 
Баунтовский район</t>
  </si>
  <si>
    <t>Запасы кат.С1
пески -78 тыс.мЗ, 
золото 53 кг, 
забалансовые запасы 
пески 22 тыс.мЗ, 
золото -11 кг</t>
  </si>
  <si>
    <t>Запасы балансовые 
кат.С1
золото - 76 кг, 
пески 126 тыс.мЗ,
забалансовые - 
золото - 36 кг, 
пески - 163 тыс.мЗ</t>
  </si>
  <si>
    <t>Запасы кат. С2  
пески - 94 тыс.мЗ, 
золото 47 кг,
забалансовые запасы - 
пески 25 тыс.мЗ,
золото -10 кг</t>
  </si>
  <si>
    <t>Ресурсный потенциал: 
свинец-10 тыс.т, 
цинк -10 тыс.т, 
молибден -20 тыс.т, 
вольфрам -10 тыс.т, 
золото рудное - 500 кг, 
олото россыпное -100 кг</t>
  </si>
  <si>
    <t>Ресурсный потенциал 
BaSO4 около 4,7 млн.т 
при содержании 32,46%</t>
  </si>
  <si>
    <t>Ресурсный потенциал 
около 900 тыс.т руды 
при ср.сод. -30,2%</t>
  </si>
  <si>
    <t>Запасы кат.С2 - 385,2 т</t>
  </si>
  <si>
    <t>Аиктинское м-ние: 
известняки 
запасы кат. А - 46668 тыс.т, 
В - 37950 тыс.т, 
С1 - 65881 тыс.т, 
С2 - 667338 тыс.т
Болаиктинское м-ние: 
алевролиты 
запасы кат. В-12531 тыс.т, 
С1 -44987тыс.т, 
известняки 
запасы кат. С1 -27185 тыс.т</t>
  </si>
  <si>
    <t>запасы кат. С1 
руда -3292,5 тыс.т, 
Р2О5 - 588 тыс.т, 
кат.С2 
руда - 652,6 тыс.т, 
Р2О5 -107,3 тыс.т</t>
  </si>
  <si>
    <r>
      <t>участок Барун-Аршанский: 
запасы кат.С1 - 
4599 тыс.мЗ, 
участок Аршанский: 
ресурсный потенциал 
около 8 млн.м</t>
    </r>
    <r>
      <rPr>
        <vertAlign val="superscript"/>
        <sz val="10"/>
        <rFont val="Times New Roman"/>
        <family val="1"/>
      </rPr>
      <t>З</t>
    </r>
  </si>
  <si>
    <t>Запасы кат.С2 - 
133,0 тыс.карат             
Ресурсный потенциал
(авторская оценка
кат.Р1 - 253,7 тыс.карат )</t>
  </si>
  <si>
    <r>
      <t>Ресурсный потенциал 
(авторская оценка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 375 кг)</t>
    </r>
  </si>
  <si>
    <r>
      <t>Ресурсный потенциал 
(авторская оценка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- 16,2 т)</t>
    </r>
  </si>
  <si>
    <r>
      <t>Ресурсный потенциал 
(авторская оценка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 300 кг)</t>
    </r>
  </si>
  <si>
    <r>
      <t>Ресурсный потенциал 
(авторская оценка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200 кг)</t>
    </r>
  </si>
  <si>
    <t>Ресурсный потенциал
(авторская оценка 
кат.С1 - 612,1 тыс.т)</t>
  </si>
  <si>
    <r>
      <t>Ресурсный потенциал
(авторская оценка 
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- 334,1 млн.т)</t>
    </r>
  </si>
  <si>
    <r>
      <t>Ресурсный потенциал 
(авторская оценка  
кат.В - 1898 тыс. т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- 962 тыс. т)</t>
    </r>
  </si>
  <si>
    <r>
      <t>Запасы 
кат.В - 421 тыс. т,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16264 тыс.т, 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- 19739 тыс.т. 
кат С</t>
    </r>
    <r>
      <rPr>
        <vertAlign val="subscript"/>
        <sz val="10"/>
        <rFont val="Times New Roman"/>
        <family val="1"/>
      </rPr>
      <t>1заб.</t>
    </r>
    <r>
      <rPr>
        <sz val="10"/>
        <rFont val="Times New Roman"/>
        <family val="1"/>
      </rPr>
      <t xml:space="preserve"> - 34 тыс. т 
(для подземной отработки)</t>
    </r>
  </si>
  <si>
    <r>
      <t>р. Серебряная - для гидравлической отработки  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г.м.- 783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- 116 кг, 
р. Серебряная (прадолина) для гидравлической отработки  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г.м.- 622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- 77 кг</t>
    </r>
  </si>
  <si>
    <r>
      <t>Запасы кат.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
платина- 1657 кг, 
золото 102 кг, 
кат.С2: 
платина - 100 кг, 
золото- 2 кг, 
забалансовые: 
платина - 2711 кг, 
золото - 278 кг.</t>
    </r>
  </si>
  <si>
    <t>Прогнозные ресурсы: 
изумруд Р2 – 4200 кг, 
александрит Р2 - 420 кг</t>
  </si>
  <si>
    <t>Запасы (черновое сырье):
изумруд кат.С1+С2 - 3239,2 кг.
Прогнозные ресурсы 
кат. Р1: 
изумруд - 11280 кг,
александрит - 2160 кг</t>
  </si>
  <si>
    <t>Прогнозный потенциал
руда - 6126 тыс.т. 
кристаллосырье: 
изумруд - 9189 кг, 
александрит - 294 кг, 
фенакит - 435 кг, 
рудоразборный берилл - 14736 кг</t>
  </si>
  <si>
    <t>Ресурсный потенциал 
около 45 кг платиноидов</t>
  </si>
  <si>
    <t>Ресурсный потенциал 88150 тыс.т 
до глубины 50 м</t>
  </si>
  <si>
    <r>
      <t>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
руда - 492 тыс.т, 
никель - 5,2 тыс.т, 
кобальт - 259 т,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
руда - 375 тыс.т,  
никель - 4,0 тыс.т, 
кобальт - 197 т 
Забалансовые: 
руда - 2750 тыс.т, 
никель - 16,6 тыс.т,  
кобальт - 962  т</t>
    </r>
  </si>
  <si>
    <r>
      <t>Запасы (блоки 66 - 75):
 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
горная масса - 
5811,3 тыс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
золото 895,3 кг 
(ср. сод. 154мг/м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</si>
  <si>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Ресурсный потенциал 
около 11 млн. т</t>
  </si>
  <si>
    <t>Ресурсный потенциал 
около 2,9  млн.т. руды, 
при сред. сод. меди - 1,21%</t>
  </si>
  <si>
    <t>Ресурсный потенциал 
около 38,6 тыс.т меди</t>
  </si>
  <si>
    <t>Ресурсный потенциал 
около 9 т, 
до глубины 100м</t>
  </si>
  <si>
    <t>Ресурсный потенциал 
около 15 млн.т</t>
  </si>
  <si>
    <t>Запасы    
кат. А - 4607 тыс.т 
кат.В - 9372 тыс.т 
кат.С1 - 51678 тыс.т</t>
  </si>
  <si>
    <t>Ресурсный потенциал 
около 70 млн.т</t>
  </si>
  <si>
    <t>Запасы:      
какт.С1 - 68,4 кг; 
кат.С2 - 29,2 кг</t>
  </si>
  <si>
    <t>Запасы кат.С1: 
 медь - 36,22 тыс.т; 
цинк - 26,41 тыс.т; 
свинец - 3,9 тыс.т; 
золото - 3,9 т; 
серебро - 52,27 т</t>
  </si>
  <si>
    <t>Ресурсный потенциал: 
золото - около 37 т,  
серебро - около 58 т</t>
  </si>
  <si>
    <t>Ресурсный потенциал: 
золото - около 12 т,  
серебро - около 170 т</t>
  </si>
  <si>
    <t>Ресурсный потенциал: 
золото  - около 5 т, 
серебро - около 100 т</t>
  </si>
  <si>
    <t>Ресурсный потенциал:
золото - около 111 т,  
серебро - около 260 т</t>
  </si>
  <si>
    <r>
      <t>Ресурсный потенциал
(золото: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- 6 т)</t>
    </r>
  </si>
  <si>
    <r>
      <t>Ресурсный потенциал
(серебро: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- 1,1 тыс.т)</t>
    </r>
  </si>
  <si>
    <t>Ресурсный потенциал: 
золото - около 18 т,  
медь - около 86 тыс.т</t>
  </si>
  <si>
    <r>
      <t>Ресурсный потенциал
(Р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- 500 кг)</t>
    </r>
  </si>
  <si>
    <r>
      <t>Ресурсный потенциал 
(Р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- 900 кг)</t>
    </r>
  </si>
  <si>
    <r>
      <t>Ресурсный потенциал 
(Р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- 500 кг)</t>
    </r>
  </si>
  <si>
    <t>Ресурсный потенциал 
(Р2 - 340 кг)</t>
  </si>
  <si>
    <r>
      <t>Ресурсный потенциал 
(серебро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- 4,2 тыс.т)</t>
    </r>
  </si>
  <si>
    <r>
      <t>Ресурсный потенциал
(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- 292 тыс.т)</t>
    </r>
  </si>
  <si>
    <r>
      <t>Ресурсный потенциал
(Р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- 324 тыс.т)</t>
    </r>
  </si>
  <si>
    <r>
      <t>Ресурсный потенциал
(Р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- 844 тыс.т)</t>
    </r>
  </si>
  <si>
    <t>Ресурсный потенциал 
около1100 кг золота</t>
  </si>
  <si>
    <r>
      <t>Ресурсный потенциал 
около 75 тыс. т. вольфрама (WO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</si>
  <si>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Ресурсный потенциал 
около 65 тыс. т. вольфрама  (WO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</si>
  <si>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 xml:space="preserve">Ресурсный потенциал: 
молибден - около 8 тыс. т 
золото - 8 т </t>
  </si>
  <si>
    <r>
      <t>Запасы 
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- 128 кг
кат.С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- 33 кг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 - 9 кг</t>
    </r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</si>
  <si>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- 332 кг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заб.- 3 кг</t>
    </r>
  </si>
  <si>
    <r>
      <t>запасы 
кат.А+В - 
руда -  33 тыс.т  
барит - 20 
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
руда - 144 тыс.т
барит - 72 тыс.т</t>
    </r>
  </si>
  <si>
    <t>известняки, 
глины</t>
  </si>
  <si>
    <t>цементное сырьё  
(глины)</t>
  </si>
  <si>
    <t>цементное сырьё  
(известняки)</t>
  </si>
  <si>
    <t>цементное сырьё  
(пески)</t>
  </si>
  <si>
    <t>золото 
серебро рудное</t>
  </si>
  <si>
    <t xml:space="preserve">известняки флюсовые </t>
  </si>
  <si>
    <t>цирконий, 
титан россыпные</t>
  </si>
  <si>
    <t>титан
цирконий</t>
  </si>
  <si>
    <t>комплекс полезных ископаемых 
(свинец, 
цинк, 
молибден, 
вольфрам, 
золото рудное и россыпное)</t>
  </si>
  <si>
    <t>сырье для цементной промышленности (глины)</t>
  </si>
  <si>
    <t>Участок Минорный  (пр. приток р. Средняя Куобах-Бага)                    
МО «Оймяконский  улус (район)»</t>
  </si>
  <si>
    <t>Ресурсный потенциал около  50 кг</t>
  </si>
  <si>
    <t>Месторождение
р. Аллах-Юнь
(участок Мост)
МО «Усть-Майский улус (район)»</t>
  </si>
  <si>
    <r>
      <t>Неучтенные  балансом:  
С2 - руды: 1,73 млрд. т,   
Fe - 264,7 млн. т,  
TiO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- 102,4 млн. т,  
VO</t>
    </r>
    <r>
      <rPr>
        <vertAlign val="sub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- 1,49 млн. т.</t>
    </r>
  </si>
  <si>
    <r>
      <t>Запасы кат. 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44781 тыс.т</t>
    </r>
  </si>
  <si>
    <r>
      <t>Запасы кат. С</t>
    </r>
    <r>
      <rPr>
        <vertAlign val="subscript"/>
        <sz val="10"/>
        <rFont val="Times New Roman"/>
        <family val="1"/>
      </rPr>
      <t xml:space="preserve">1
</t>
    </r>
    <r>
      <rPr>
        <sz val="10"/>
        <rFont val="Times New Roman"/>
        <family val="1"/>
      </rPr>
      <t xml:space="preserve">33415 тыс.т
</t>
    </r>
  </si>
  <si>
    <r>
      <t>Запасы кат. С</t>
    </r>
    <r>
      <rPr>
        <vertAlign val="subscript"/>
        <sz val="10"/>
        <rFont val="Times New Roman"/>
        <family val="1"/>
      </rPr>
      <t xml:space="preserve">1
</t>
    </r>
    <r>
      <rPr>
        <sz val="10"/>
        <rFont val="Times New Roman"/>
        <family val="1"/>
      </rPr>
      <t>7722 тыс.т</t>
    </r>
  </si>
  <si>
    <t>сурьма</t>
  </si>
  <si>
    <t>40</t>
  </si>
  <si>
    <t>глины бентонитовые</t>
  </si>
  <si>
    <t>пески кварцевые</t>
  </si>
  <si>
    <t>молибден, 
медь, 
золото</t>
  </si>
  <si>
    <t>золото 
сурьма 
молибден 
рудное</t>
  </si>
  <si>
    <t>железные руды, 
марганец, 
апатиты, 
сера</t>
  </si>
  <si>
    <t>Еврейская автономная область</t>
  </si>
  <si>
    <t xml:space="preserve">геологическое изучение (поиси, разведка) и добыча </t>
  </si>
  <si>
    <t>I квартал Бирнедра</t>
  </si>
  <si>
    <t>железные руды</t>
  </si>
  <si>
    <t xml:space="preserve">геологическое изучение (поиски, разведка) и добыча </t>
  </si>
  <si>
    <t>магнезит</t>
  </si>
  <si>
    <t>разведка и  добыча</t>
  </si>
  <si>
    <t>бериллий</t>
  </si>
  <si>
    <t xml:space="preserve"> разведка и добыча</t>
  </si>
  <si>
    <t>минеральные краски</t>
  </si>
  <si>
    <t xml:space="preserve">разведка и добыча </t>
  </si>
  <si>
    <r>
      <t>Запасы 
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      
10028 тыс.т   
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-1537 тыс.т 
Забалансовые запасы руды - 
кат.В+С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
48857 тыс.т </t>
    </r>
  </si>
  <si>
    <r>
      <t>Запасы руды: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- 165  ус.е.   
кат.С</t>
    </r>
    <r>
      <rPr>
        <vertAlign val="subscript"/>
        <sz val="10"/>
        <rFont val="Times New Roman"/>
        <family val="1"/>
      </rPr>
      <t xml:space="preserve">2  </t>
    </r>
    <r>
      <rPr>
        <sz val="10"/>
        <rFont val="Times New Roman"/>
        <family val="1"/>
      </rPr>
      <t>-  20,3 ус.е. 
забалансовые -
58,8 ус.е.</t>
    </r>
  </si>
  <si>
    <r>
      <t>Запасы руды 
кат.А+В+С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- 10 тыс.т </t>
    </r>
  </si>
  <si>
    <t>Камчатская область</t>
  </si>
  <si>
    <t>Оганчинское рудное поле,
Быстринский район</t>
  </si>
  <si>
    <t>Хим-Кирганикский рудный узел,
Быстринский район</t>
  </si>
  <si>
    <t>Сухариковское рудное поле,
Быстринский район</t>
  </si>
  <si>
    <t>титаномагнетитовые пески</t>
  </si>
  <si>
    <t>Кемеровская область</t>
  </si>
  <si>
    <t>II  квартал Роснедра</t>
  </si>
  <si>
    <t>глины огнеупорные</t>
  </si>
  <si>
    <t>Березовский Южный Березовского каменноугольного месторождения, 
Муниципальные образования «Новокузнецкий район» и «Прокопьевский район»</t>
  </si>
  <si>
    <t>Ульяновский-Северный, 
Муниципальные образования «Новокузнецкий район» и «Прокопьевский район»</t>
  </si>
  <si>
    <t>Корякский автономный округ</t>
  </si>
  <si>
    <t>золото, 
медь</t>
  </si>
  <si>
    <t>Тымлатский рудный узел
Карагинский район</t>
  </si>
  <si>
    <r>
      <t>Ресурсный потенциал 
(авторская оценка
кат.Р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+ 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:
Au – 27924 кг
Cu – 82574 кг)</t>
    </r>
  </si>
  <si>
    <t>Тымлатское рудное поле              
Карагинский район</t>
  </si>
  <si>
    <t>Ветроваямская перспективная площадь 
Олюторский район</t>
  </si>
  <si>
    <t>Участок Лазурный 
Карагинский район</t>
  </si>
  <si>
    <t>Месторождение руч. Вилка 
Пенжинский район</t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</si>
  <si>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- 85 кг</t>
    </r>
  </si>
  <si>
    <t>Месторождение руч. Крутой 
Пенжинский район</t>
  </si>
  <si>
    <r>
      <t>Запасы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- 318 кг</t>
    </r>
  </si>
  <si>
    <t>Месторождения бассейна руч. Веза, Варяг
Пенжинский район</t>
  </si>
  <si>
    <r>
      <t>Запасы 
кат.С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- 355 кг</t>
    </r>
  </si>
  <si>
    <t>Курганская область</t>
  </si>
  <si>
    <t>пески стекольные</t>
  </si>
  <si>
    <t>Подборновское месторождение
Белозерский район</t>
  </si>
  <si>
    <r>
      <t>Запасы: 
кат.А -17 тыс.т, 
кат.В - 78 тыс.т, 
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- 218 тыс.т, 
кат.С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- 126 тыс.т</t>
    </r>
  </si>
  <si>
    <t>II квартал
Уралнедра</t>
  </si>
  <si>
    <t>Липецкая область</t>
  </si>
  <si>
    <t>Западный фланг Ситовского участка Сокольско-Ситовского месторождения флюсовых известняков</t>
  </si>
  <si>
    <t>Месторождение Шаг
МО "р.п.Малышева"</t>
  </si>
  <si>
    <r>
      <t>Черновое сырье:
изумруд: 
запасы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-135,1 кг, 
прогнозные ресурсы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- 2860 кг,
александрит: 
прогнозные ресурсы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- 70 кг</t>
    </r>
  </si>
  <si>
    <t>Южно-Шамейское месторождение   
 МО "р.п. Малышева"</t>
  </si>
  <si>
    <r>
      <t>Ресурсный потенциал около 42,6 тыс.т,
 при сред.содержании 0,08% 
(авторская оценка изученности по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</si>
  <si>
    <t>хромовые руды</t>
  </si>
  <si>
    <t>Месторождение Кутузовское 1
МО "город Красноуральск»</t>
  </si>
  <si>
    <r>
      <t>Ресурсный потенциал 
около 150 тыс.т
авторская оценка разведанности по кат.С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+Р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</si>
  <si>
    <t>силикатно-никелевые руды</t>
  </si>
  <si>
    <t>Точильногорское месторождение
МО "Режевской район"</t>
  </si>
  <si>
    <r>
      <t>Прогнозные ресурсы 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
никель – 10 тыс.т</t>
    </r>
  </si>
  <si>
    <t>Сохарёвское месторождение
МО "Режевской район"</t>
  </si>
  <si>
    <r>
      <t>Прогнозные ресурсы  кат.Р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:
никель – 20 тыс.т</t>
    </r>
  </si>
  <si>
    <t>Россыпь р. Серебряной
(южная часть) 
МО "г. Кушва"</t>
  </si>
  <si>
    <t>платина россыпная</t>
  </si>
  <si>
    <t>Участок Михайловский (левый увал р. Б. Талица) 
МО "Нижнетуринский район"</t>
  </si>
  <si>
    <r>
      <t xml:space="preserve"> ресурсный потенциал
 горная масса - 240 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
платина  около 20 кг</t>
    </r>
  </si>
  <si>
    <t>Тамуньерский участок
МО «г. Ивдель»</t>
  </si>
  <si>
    <t>Прогнозный потенциал около – 30 т</t>
  </si>
  <si>
    <t xml:space="preserve">Техногенная россыпь Выйско-Исовская, Отработана (1978г-1996г)
МО «г. Лесной» </t>
  </si>
  <si>
    <t>Красноармейское месторождение
МО "г.Асбест"</t>
  </si>
  <si>
    <t>Свердловское месторождение
МО "г.Асбест"</t>
  </si>
  <si>
    <t>изумрудное сырье</t>
  </si>
  <si>
    <t>Отвалы некондиционных руд Аульского и Малышевского месторождений МО р.п. Малышева</t>
  </si>
  <si>
    <t>демантоиды коренные и россыпные</t>
  </si>
  <si>
    <t>Участок "Зотиха"
МО "Пригородный район"</t>
  </si>
  <si>
    <t xml:space="preserve">Прогнозный потенциал около 150 кг. </t>
  </si>
  <si>
    <t>Свердловская область</t>
  </si>
  <si>
    <t>глины тугоплавкие</t>
  </si>
  <si>
    <t>соль каменная</t>
  </si>
  <si>
    <t>техногенные отложения в долине рек Ис-Косья, МО город Нижняя Тура</t>
  </si>
  <si>
    <t>полевошпатовое сырье</t>
  </si>
  <si>
    <t>Участок Кедровый, Асбестовский городской округ</t>
  </si>
  <si>
    <t>никель</t>
  </si>
  <si>
    <t>Кунгурское месторождение,  городской округ Ревда</t>
  </si>
  <si>
    <t>Сусанская площадь, МО г. Алапаевск</t>
  </si>
  <si>
    <t>Ресурсный потенциал 2 тонны</t>
  </si>
  <si>
    <t>Россыпь верховья р. Вагран на участке между устьями р.р. Еловка и Тулайка, городской округ Карпинск</t>
  </si>
  <si>
    <t xml:space="preserve">Месторождение "Липинский борок" Артемовский городской округ </t>
  </si>
  <si>
    <t>карбонатное сырье для целлюлозо-бумажной промышленности</t>
  </si>
  <si>
    <t>Полдневское месторождение мраморизованных известняков, Долгановский участок. Полевской городской округ</t>
  </si>
  <si>
    <r>
      <t>Запасы балансовые кат.:
А - 622 тыс.т
В -2425 тыс.т.
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-3688 тыс.т. Забалансовые 853 тыс.т.
</t>
    </r>
  </si>
  <si>
    <t>медь</t>
  </si>
  <si>
    <t>Ново-Фроловское месторождение, городской округ Краснотурьинск</t>
  </si>
  <si>
    <t>Верхне-Кислянский участок
Городской округ Дегтярск</t>
  </si>
  <si>
    <t xml:space="preserve">медь </t>
  </si>
  <si>
    <t>Постниковская площадь городской округ Карпинск</t>
  </si>
  <si>
    <t>цементное сырье (глины)</t>
  </si>
  <si>
    <t>Карпинская площадь Городской округ Краснотурьинск</t>
  </si>
  <si>
    <t>известняки флюсовые</t>
  </si>
  <si>
    <t xml:space="preserve">Северо-Воронцовское месторождение Городской округ Краснотурьинск </t>
  </si>
  <si>
    <t>цементное сырьё (известняки)</t>
  </si>
  <si>
    <t>Талицкий  участок      Городской округ Карпинск</t>
  </si>
  <si>
    <t>Туринская  площадь Нижнетуринский городской округ</t>
  </si>
  <si>
    <t>Верховья реки Большая Талица Нижнетуринский городской округ</t>
  </si>
  <si>
    <t xml:space="preserve"> Бассейн рек Шайтанка-Мартьян МО «Пригородный район»</t>
  </si>
  <si>
    <t>Таймырский  (Долгано-Ненецкий)автономный округ</t>
  </si>
  <si>
    <t>Сырадасайское месторождение 
Северо-Западный Таймыр</t>
  </si>
  <si>
    <r>
      <t>Ресурсный потенциал около 
5,6 млрд.т
(авторская оценка 
до глубины 600 м
коксующиеся угли: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3,9 млрд.т
кат.Р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– 1,4 млрд.т
энергетические угли: 
кат.Р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0,3 млрд.т)</t>
    </r>
  </si>
  <si>
    <t>Томская область</t>
  </si>
  <si>
    <t>Кантесский участок Георгиевской площади ильменит-цирконовых россыпей, Томский район</t>
  </si>
  <si>
    <t xml:space="preserve">пески кварцевые </t>
  </si>
  <si>
    <t>каолин</t>
  </si>
  <si>
    <t>Ханты-Мансийский автономный округ  - Югра</t>
  </si>
  <si>
    <t>медь, 
цинк</t>
  </si>
  <si>
    <t>Северо-Сосьвинский участок (полоса от р. Мал.Сосьва на юге до р. Няйс на севере)        
Березовский район</t>
  </si>
  <si>
    <r>
      <t>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
Cu – 1 млн.т
Zn – 1,5 млн. т
</t>
    </r>
  </si>
  <si>
    <t>Вольинский (долина р. Волья)                  
Березовский район</t>
  </si>
  <si>
    <t>Ресурсы не оценены</t>
  </si>
  <si>
    <t>Оторьинский участок (правобережье р. Волья, вблизи устья р. Толья)        
Березовский район</t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</si>
  <si>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
728 млн.т</t>
    </r>
  </si>
  <si>
    <t>Тольинский участок (р. Толья, нижнее течения)        
Березовский район</t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</si>
  <si>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463 млн.т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443 млн.т</t>
    </r>
  </si>
  <si>
    <t>Няйсский участок (левобережье р. Няйс, южнее Тольинского участка)        
Березовский район</t>
  </si>
  <si>
    <r>
      <t>С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– 18 млн.т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1017 млн т
</t>
    </r>
  </si>
  <si>
    <t>Лопсинский участок (р. Лопсия, среднее течение, в 30 км от пос. Усть-Манья)        
Березовский район</t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</si>
  <si>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51 млн.т</t>
    </r>
  </si>
  <si>
    <t>Усть-Маньинский участок (район пос. Усть-Манья)        
Березовский район</t>
  </si>
  <si>
    <r>
      <t>С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+С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12 млн. т 
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– 132 млн.т
</t>
    </r>
  </si>
  <si>
    <t>железная руда</t>
  </si>
  <si>
    <t>Яны-Турьинский участок (верховья р. Яны-Турья, отрог г. Хорасюр)        
Березовский район</t>
  </si>
  <si>
    <r>
      <t>Р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74 млн.т</t>
    </r>
  </si>
  <si>
    <t>Западный участок (бассейн среднего течения левого безымянного р. Охтлям)        
Березовский район</t>
  </si>
  <si>
    <r>
      <t>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Cu – 242 тыс.т
Zn – 400 тыс. т
</t>
    </r>
  </si>
  <si>
    <t>Леплинский участок (приустьевая часть р.Хултымья- левого притока р.Лепля)        
Березовский район</t>
  </si>
  <si>
    <r>
      <t>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– 30 тыс.т, 
Р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+Р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– 150 тыс.т</t>
    </r>
  </si>
  <si>
    <t>Иоутыньинский участок (правый борт долины р.Иоутынья, в 3 км. Ниже устья руч. Мазыпатымсос)        
Березовский район</t>
  </si>
  <si>
    <t>Читинская область</t>
  </si>
  <si>
    <t>Улунтуйский рудный узел,
Тунгокоченский район</t>
  </si>
  <si>
    <t>Карийская рудная площадь,            
Сретенский район</t>
  </si>
  <si>
    <t>Амуджикано-Ключевская рудоносная площадь, 
Могочинский район</t>
  </si>
  <si>
    <t>Ресурсный потенциал 
около 98 т</t>
  </si>
  <si>
    <t>Месторождение Королевское (полигон 1), 
Могочинский район</t>
  </si>
  <si>
    <t xml:space="preserve">барит                                                                                                                                                                     </t>
  </si>
  <si>
    <t>Войшорское месторождение, 
МО "Приуральский район"</t>
  </si>
  <si>
    <t xml:space="preserve"> II квартал 
Роснедра </t>
  </si>
  <si>
    <t>Топорикано-Бириндинская площадь, 
Аяно-Майский район</t>
  </si>
  <si>
    <t>золото рудное, серебро</t>
  </si>
  <si>
    <t>Дочканахская рудная площадь, Охотский район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</si>
</sst>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F800]dddd\,\ mmmm\ dd\,\ yyyy"/>
  </numFmts>
  <fonts count="2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44" fontId="2" fillId="0" borderId="1" xfId="15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5" fillId="3" borderId="1" xfId="18" applyFont="1" applyFill="1" applyBorder="1" applyAlignment="1">
      <alignment horizontal="left" vertical="top" wrapText="1"/>
      <protection/>
    </xf>
    <xf numFmtId="0" fontId="2" fillId="3" borderId="1" xfId="18" applyNumberFormat="1" applyFont="1" applyFill="1" applyBorder="1" applyAlignment="1">
      <alignment horizontal="center" vertical="top" wrapText="1"/>
      <protection/>
    </xf>
    <xf numFmtId="49" fontId="5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0" xfId="18" applyFont="1" applyFill="1" applyAlignment="1">
      <alignment horizontal="center" vertical="center" wrapText="1"/>
      <protection/>
    </xf>
    <xf numFmtId="0" fontId="5" fillId="0" borderId="0" xfId="18" applyFont="1" applyFill="1" applyAlignment="1">
      <alignment horizontal="center"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0" fontId="1" fillId="0" borderId="0" xfId="18" applyFont="1" applyFill="1" applyAlignment="1">
      <alignment horizontal="left" vertical="center" wrapText="1"/>
      <protection/>
    </xf>
    <xf numFmtId="0" fontId="5" fillId="0" borderId="6" xfId="0" applyFont="1" applyFill="1" applyBorder="1" applyAlignment="1">
      <alignment horizontal="left" vertical="top" wrapText="1"/>
    </xf>
    <xf numFmtId="0" fontId="17" fillId="0" borderId="0" xfId="18" applyFont="1" applyFill="1" applyAlignment="1">
      <alignment horizontal="center" vertical="center" wrapText="1"/>
      <protection/>
    </xf>
    <xf numFmtId="0" fontId="17" fillId="0" borderId="0" xfId="18" applyFont="1" applyFill="1" applyAlignment="1">
      <alignment horizontal="center" vertical="center" wrapText="1"/>
      <protection/>
    </xf>
    <xf numFmtId="0" fontId="17" fillId="0" borderId="0" xfId="18" applyFont="1" applyFill="1" applyAlignment="1">
      <alignment horizontal="left" vertical="center" wrapText="1"/>
      <protection/>
    </xf>
    <xf numFmtId="49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6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1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5" fillId="0" borderId="3" xfId="18" applyFont="1" applyFill="1" applyBorder="1" applyAlignment="1">
      <alignment horizontal="center" vertical="top" wrapText="1"/>
      <protection/>
    </xf>
    <xf numFmtId="0" fontId="2" fillId="0" borderId="2" xfId="18" applyFont="1" applyFill="1" applyBorder="1" applyAlignment="1">
      <alignment horizontal="center" vertical="top" wrapText="1"/>
      <protection/>
    </xf>
    <xf numFmtId="0" fontId="2" fillId="0" borderId="3" xfId="18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2" fillId="0" borderId="5" xfId="18" applyFont="1" applyFill="1" applyBorder="1" applyAlignment="1">
      <alignment horizontal="center" vertical="top" wrapText="1"/>
      <protection/>
    </xf>
    <xf numFmtId="0" fontId="2" fillId="0" borderId="9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2" fillId="0" borderId="4" xfId="18" applyFont="1" applyFill="1" applyBorder="1" applyAlignment="1">
      <alignment horizontal="center" vertical="center" wrapText="1"/>
      <protection/>
    </xf>
    <xf numFmtId="0" fontId="2" fillId="0" borderId="11" xfId="18" applyFont="1" applyFill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49" fontId="6" fillId="0" borderId="1" xfId="17" applyNumberFormat="1" applyFont="1" applyFill="1" applyBorder="1" applyAlignment="1">
      <alignment horizontal="left" vertical="top" wrapText="1"/>
      <protection/>
    </xf>
    <xf numFmtId="49" fontId="0" fillId="0" borderId="0" xfId="0" applyNumberFormat="1" applyFill="1" applyBorder="1" applyAlignment="1">
      <alignment horizontal="center" vertical="top" wrapText="1"/>
    </xf>
    <xf numFmtId="0" fontId="2" fillId="0" borderId="6" xfId="18" applyFont="1" applyFill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 horizontal="left" vertical="top"/>
    </xf>
    <xf numFmtId="0" fontId="2" fillId="0" borderId="1" xfId="18" applyFont="1" applyFill="1" applyBorder="1" applyAlignment="1">
      <alignment horizontal="center" vertical="top" wrapText="1"/>
      <protection/>
    </xf>
    <xf numFmtId="0" fontId="2" fillId="0" borderId="14" xfId="18" applyFont="1" applyFill="1" applyBorder="1" applyAlignment="1">
      <alignment horizontal="center" vertical="top" wrapText="1"/>
      <protection/>
    </xf>
    <xf numFmtId="0" fontId="2" fillId="0" borderId="15" xfId="18" applyFont="1" applyFill="1" applyBorder="1" applyAlignment="1">
      <alignment horizontal="left" vertical="top" wrapText="1"/>
      <protection/>
    </xf>
    <xf numFmtId="0" fontId="2" fillId="0" borderId="15" xfId="18" applyFont="1" applyFill="1" applyBorder="1" applyAlignment="1">
      <alignment horizontal="center" vertical="top" wrapText="1"/>
      <protection/>
    </xf>
    <xf numFmtId="0" fontId="2" fillId="0" borderId="7" xfId="18" applyFont="1" applyFill="1" applyBorder="1" applyAlignment="1">
      <alignment horizontal="center" vertical="top" wrapText="1"/>
      <protection/>
    </xf>
    <xf numFmtId="0" fontId="14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0" xfId="18" applyFont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5" fillId="0" borderId="3" xfId="18" applyFont="1" applyFill="1" applyBorder="1" applyAlignment="1">
      <alignment horizontal="center" vertical="top" wrapText="1"/>
      <protection/>
    </xf>
    <xf numFmtId="0" fontId="2" fillId="0" borderId="12" xfId="18" applyFont="1" applyFill="1" applyBorder="1" applyAlignment="1">
      <alignment horizontal="center" vertical="top" wrapText="1"/>
      <protection/>
    </xf>
    <xf numFmtId="0" fontId="2" fillId="0" borderId="4" xfId="18" applyFont="1" applyFill="1" applyBorder="1" applyAlignment="1">
      <alignment horizontal="center" vertical="top" wrapText="1"/>
      <protection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2" fillId="0" borderId="5" xfId="0" applyNumberFormat="1" applyFont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0" borderId="4" xfId="18" applyFont="1" applyFill="1" applyBorder="1" applyAlignment="1">
      <alignment horizontal="center" vertical="top" wrapText="1"/>
      <protection/>
    </xf>
    <xf numFmtId="0" fontId="5" fillId="0" borderId="6" xfId="18" applyFont="1" applyFill="1" applyBorder="1" applyAlignment="1">
      <alignment horizontal="center" vertical="top" wrapText="1"/>
      <protection/>
    </xf>
    <xf numFmtId="0" fontId="5" fillId="0" borderId="3" xfId="0" applyFont="1" applyFill="1" applyBorder="1" applyAlignment="1">
      <alignment horizontal="left" vertical="top" wrapText="1"/>
    </xf>
    <xf numFmtId="0" fontId="2" fillId="0" borderId="3" xfId="18" applyFont="1" applyFill="1" applyBorder="1" applyAlignment="1">
      <alignment horizontal="center" vertical="top" wrapText="1"/>
      <protection/>
    </xf>
    <xf numFmtId="0" fontId="2" fillId="0" borderId="5" xfId="18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2" fillId="0" borderId="3" xfId="18" applyFont="1" applyFill="1" applyBorder="1" applyAlignment="1">
      <alignment horizontal="left" vertical="top" wrapText="1"/>
      <protection/>
    </xf>
    <xf numFmtId="0" fontId="5" fillId="0" borderId="5" xfId="18" applyFont="1" applyFill="1" applyBorder="1" applyAlignment="1">
      <alignment horizontal="center" vertical="top" wrapText="1"/>
      <protection/>
    </xf>
    <xf numFmtId="0" fontId="5" fillId="0" borderId="2" xfId="18" applyFont="1" applyFill="1" applyBorder="1" applyAlignment="1">
      <alignment horizontal="center" vertical="top" wrapText="1"/>
      <protection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2" fillId="0" borderId="0" xfId="18" applyFont="1" applyFill="1" applyAlignment="1">
      <alignment horizontal="center" vertical="center" wrapText="1"/>
      <protection/>
    </xf>
    <xf numFmtId="0" fontId="17" fillId="0" borderId="0" xfId="18" applyFont="1" applyFill="1" applyAlignment="1">
      <alignment horizontal="center" vertical="center" wrapText="1"/>
      <protection/>
    </xf>
    <xf numFmtId="0" fontId="20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" fillId="0" borderId="5" xfId="18" applyFont="1" applyFill="1" applyBorder="1" applyAlignment="1">
      <alignment horizontal="center" vertical="top" wrapText="1"/>
      <protection/>
    </xf>
    <xf numFmtId="0" fontId="2" fillId="0" borderId="2" xfId="18" applyFont="1" applyFill="1" applyBorder="1" applyAlignment="1">
      <alignment horizontal="center" vertical="top" wrapText="1"/>
      <protection/>
    </xf>
    <xf numFmtId="0" fontId="5" fillId="0" borderId="14" xfId="18" applyFont="1" applyFill="1" applyBorder="1" applyAlignment="1">
      <alignment horizontal="left" vertical="top" wrapText="1"/>
      <protection/>
    </xf>
    <xf numFmtId="0" fontId="5" fillId="0" borderId="15" xfId="18" applyFont="1" applyFill="1" applyBorder="1" applyAlignment="1">
      <alignment horizontal="left" vertical="top" wrapText="1"/>
      <protection/>
    </xf>
    <xf numFmtId="0" fontId="5" fillId="0" borderId="7" xfId="18" applyFont="1" applyFill="1" applyBorder="1" applyAlignment="1">
      <alignment horizontal="left" vertical="top" wrapText="1"/>
      <protection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5" fillId="0" borderId="5" xfId="18" applyFont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top" wrapText="1"/>
      <protection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13" xfId="18" applyFont="1" applyFill="1" applyBorder="1" applyAlignment="1">
      <alignment horizontal="left" vertical="top" wrapText="1"/>
      <protection/>
    </xf>
    <xf numFmtId="0" fontId="5" fillId="0" borderId="8" xfId="18" applyFont="1" applyFill="1" applyBorder="1" applyAlignment="1">
      <alignment horizontal="left" vertical="top" wrapText="1"/>
      <protection/>
    </xf>
    <xf numFmtId="49" fontId="5" fillId="0" borderId="0" xfId="0" applyNumberFormat="1" applyFont="1" applyFill="1" applyBorder="1" applyAlignment="1">
      <alignment horizontal="left" vertical="top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Прог.Лиц-я геол изуч 06-07г.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workbookViewId="0" topLeftCell="A28">
      <selection activeCell="E47" sqref="E47"/>
    </sheetView>
  </sheetViews>
  <sheetFormatPr defaultColWidth="9.00390625" defaultRowHeight="12.75"/>
  <cols>
    <col min="1" max="1" width="9.125" style="47" customWidth="1"/>
    <col min="2" max="2" width="32.625" style="0" customWidth="1"/>
    <col min="3" max="3" width="9.125" style="47" customWidth="1"/>
  </cols>
  <sheetData>
    <row r="2" spans="1:3" ht="15" customHeight="1">
      <c r="A2" s="47">
        <v>1</v>
      </c>
      <c r="B2" s="14" t="s">
        <v>779</v>
      </c>
      <c r="C2" s="48">
        <v>6</v>
      </c>
    </row>
    <row r="3" spans="1:3" ht="12.75">
      <c r="A3" s="49">
        <f>A2+1</f>
        <v>2</v>
      </c>
      <c r="B3" s="14" t="s">
        <v>638</v>
      </c>
      <c r="C3" s="48">
        <v>41</v>
      </c>
    </row>
    <row r="4" spans="1:3" ht="12.75">
      <c r="A4" s="49">
        <f aca="true" t="shared" si="0" ref="A4:A51">A3+1</f>
        <v>3</v>
      </c>
      <c r="B4" s="35" t="s">
        <v>617</v>
      </c>
      <c r="C4" s="48">
        <v>1</v>
      </c>
    </row>
    <row r="5" spans="1:3" ht="12.75">
      <c r="A5" s="49">
        <f t="shared" si="0"/>
        <v>4</v>
      </c>
      <c r="B5" s="24" t="s">
        <v>1591</v>
      </c>
      <c r="C5" s="48">
        <v>5</v>
      </c>
    </row>
    <row r="6" spans="1:3" ht="12.75">
      <c r="A6" s="49">
        <f t="shared" si="0"/>
        <v>5</v>
      </c>
      <c r="B6" s="24" t="s">
        <v>314</v>
      </c>
      <c r="C6" s="48">
        <v>22</v>
      </c>
    </row>
    <row r="7" spans="1:3" ht="12.75">
      <c r="A7" s="49">
        <f t="shared" si="0"/>
        <v>6</v>
      </c>
      <c r="B7" s="24" t="s">
        <v>609</v>
      </c>
      <c r="C7" s="48">
        <v>2</v>
      </c>
    </row>
    <row r="8" spans="1:4" ht="12.75">
      <c r="A8" s="49">
        <f t="shared" si="0"/>
        <v>7</v>
      </c>
      <c r="B8" s="36" t="s">
        <v>1605</v>
      </c>
      <c r="C8" s="48">
        <v>5</v>
      </c>
      <c r="D8">
        <f>SUM(C2:C8)</f>
        <v>82</v>
      </c>
    </row>
    <row r="9" spans="1:3" ht="12.75">
      <c r="A9" s="49">
        <f t="shared" si="0"/>
        <v>8</v>
      </c>
      <c r="B9" s="34" t="s">
        <v>1610</v>
      </c>
      <c r="C9" s="48">
        <v>24</v>
      </c>
    </row>
    <row r="10" spans="1:3" ht="12.75">
      <c r="A10" s="49">
        <f t="shared" si="0"/>
        <v>9</v>
      </c>
      <c r="B10" s="36" t="s">
        <v>1615</v>
      </c>
      <c r="C10" s="48">
        <v>7</v>
      </c>
    </row>
    <row r="11" spans="1:3" ht="12.75">
      <c r="A11" s="49">
        <f t="shared" si="0"/>
        <v>10</v>
      </c>
      <c r="B11" s="34" t="s">
        <v>1051</v>
      </c>
      <c r="C11" s="48">
        <v>6</v>
      </c>
    </row>
    <row r="12" spans="1:4" ht="12.75">
      <c r="A12" s="49">
        <f t="shared" si="0"/>
        <v>11</v>
      </c>
      <c r="B12" s="61" t="s">
        <v>21</v>
      </c>
      <c r="C12" s="60">
        <v>6</v>
      </c>
      <c r="D12">
        <f>SUM(C2:C12)</f>
        <v>125</v>
      </c>
    </row>
    <row r="13" spans="1:3" ht="12.75">
      <c r="A13" s="49">
        <f t="shared" si="0"/>
        <v>12</v>
      </c>
      <c r="B13" s="35" t="s">
        <v>1189</v>
      </c>
      <c r="C13" s="48">
        <v>31</v>
      </c>
    </row>
    <row r="14" spans="1:3" ht="12.75">
      <c r="A14" s="49">
        <f t="shared" si="0"/>
        <v>13</v>
      </c>
      <c r="B14" s="36" t="s">
        <v>1628</v>
      </c>
      <c r="C14" s="48">
        <v>1</v>
      </c>
    </row>
    <row r="15" spans="1:4" ht="12.75">
      <c r="A15" s="49">
        <f t="shared" si="0"/>
        <v>14</v>
      </c>
      <c r="B15" s="59" t="s">
        <v>19</v>
      </c>
      <c r="C15" s="60">
        <v>1</v>
      </c>
      <c r="D15">
        <f>SUM(C2:C15)</f>
        <v>158</v>
      </c>
    </row>
    <row r="16" spans="1:3" ht="12.75">
      <c r="A16" s="49">
        <f t="shared" si="0"/>
        <v>15</v>
      </c>
      <c r="B16" s="36" t="s">
        <v>1633</v>
      </c>
      <c r="C16" s="48">
        <v>1</v>
      </c>
    </row>
    <row r="17" spans="1:3" ht="12.75">
      <c r="A17" s="49">
        <f t="shared" si="0"/>
        <v>16</v>
      </c>
      <c r="B17" s="36" t="s">
        <v>1234</v>
      </c>
      <c r="C17" s="48">
        <v>42</v>
      </c>
    </row>
    <row r="18" spans="1:4" ht="12.75">
      <c r="A18" s="49">
        <f t="shared" si="0"/>
        <v>17</v>
      </c>
      <c r="B18" s="59" t="s">
        <v>20</v>
      </c>
      <c r="C18" s="60">
        <v>7</v>
      </c>
      <c r="D18">
        <f>SUM(C2:C18)</f>
        <v>208</v>
      </c>
    </row>
    <row r="19" spans="1:3" ht="12.75">
      <c r="A19" s="49">
        <f t="shared" si="0"/>
        <v>18</v>
      </c>
      <c r="B19" s="35" t="s">
        <v>1243</v>
      </c>
      <c r="C19" s="48">
        <v>4</v>
      </c>
    </row>
    <row r="20" spans="1:3" ht="12.75">
      <c r="A20" s="49">
        <f t="shared" si="0"/>
        <v>19</v>
      </c>
      <c r="B20" s="35" t="s">
        <v>1257</v>
      </c>
      <c r="C20" s="48">
        <v>1</v>
      </c>
    </row>
    <row r="21" spans="1:3" ht="12.75">
      <c r="A21" s="49">
        <f t="shared" si="0"/>
        <v>20</v>
      </c>
      <c r="B21" s="63" t="s">
        <v>30</v>
      </c>
      <c r="C21" s="58">
        <v>3</v>
      </c>
    </row>
    <row r="22" spans="1:4" ht="12.75">
      <c r="A22" s="49">
        <f t="shared" si="0"/>
        <v>21</v>
      </c>
      <c r="B22" s="61" t="s">
        <v>26</v>
      </c>
      <c r="C22" s="60">
        <v>12</v>
      </c>
      <c r="D22">
        <f>SUM(C2:C22)</f>
        <v>228</v>
      </c>
    </row>
    <row r="23" spans="1:3" ht="12.75">
      <c r="A23" s="49">
        <f t="shared" si="0"/>
        <v>22</v>
      </c>
      <c r="B23" s="35" t="s">
        <v>1259</v>
      </c>
      <c r="C23" s="48">
        <v>17</v>
      </c>
    </row>
    <row r="24" spans="1:4" ht="12.75">
      <c r="A24" s="49">
        <f t="shared" si="0"/>
        <v>23</v>
      </c>
      <c r="B24" s="57" t="s">
        <v>921</v>
      </c>
      <c r="C24" s="58">
        <v>7</v>
      </c>
      <c r="D24">
        <f>SUM(C2:C24)</f>
        <v>252</v>
      </c>
    </row>
    <row r="25" spans="1:3" ht="12.75">
      <c r="A25" s="49">
        <f t="shared" si="0"/>
        <v>24</v>
      </c>
      <c r="B25" s="34" t="s">
        <v>662</v>
      </c>
      <c r="C25" s="48">
        <v>8</v>
      </c>
    </row>
    <row r="26" spans="1:4" ht="12.75">
      <c r="A26" s="49">
        <f t="shared" si="0"/>
        <v>25</v>
      </c>
      <c r="B26" s="57" t="s">
        <v>950</v>
      </c>
      <c r="C26" s="58">
        <v>9</v>
      </c>
      <c r="D26">
        <f>SUM(C2:C26)</f>
        <v>269</v>
      </c>
    </row>
    <row r="27" spans="1:3" ht="12.75">
      <c r="A27" s="49">
        <f t="shared" si="0"/>
        <v>26</v>
      </c>
      <c r="B27" s="35" t="s">
        <v>1285</v>
      </c>
      <c r="C27" s="48">
        <v>84</v>
      </c>
    </row>
    <row r="28" spans="1:3" ht="14.25" customHeight="1">
      <c r="A28" s="49">
        <f t="shared" si="0"/>
        <v>27</v>
      </c>
      <c r="B28" s="59" t="s">
        <v>22</v>
      </c>
      <c r="C28" s="60">
        <v>1</v>
      </c>
    </row>
    <row r="29" spans="1:3" ht="12.75">
      <c r="A29" s="49">
        <f t="shared" si="0"/>
        <v>28</v>
      </c>
      <c r="B29" s="59" t="s">
        <v>23</v>
      </c>
      <c r="C29" s="60">
        <v>1</v>
      </c>
    </row>
    <row r="30" spans="1:3" ht="12.75">
      <c r="A30" s="49">
        <f t="shared" si="0"/>
        <v>29</v>
      </c>
      <c r="B30" s="57" t="s">
        <v>31</v>
      </c>
      <c r="C30" s="58">
        <v>4</v>
      </c>
    </row>
    <row r="31" spans="1:3" ht="12.75">
      <c r="A31" s="49">
        <f t="shared" si="0"/>
        <v>30</v>
      </c>
      <c r="B31" s="57" t="s">
        <v>32</v>
      </c>
      <c r="C31" s="58">
        <v>6</v>
      </c>
    </row>
    <row r="32" spans="1:4" ht="12.75">
      <c r="A32" s="49">
        <f t="shared" si="0"/>
        <v>31</v>
      </c>
      <c r="B32" s="63" t="s">
        <v>27</v>
      </c>
      <c r="C32" s="62">
        <v>7</v>
      </c>
      <c r="D32">
        <f>SUM(C2:C32)</f>
        <v>372</v>
      </c>
    </row>
    <row r="33" spans="1:3" ht="12.75">
      <c r="A33" s="49">
        <f t="shared" si="0"/>
        <v>32</v>
      </c>
      <c r="B33" s="28" t="s">
        <v>667</v>
      </c>
      <c r="C33" s="48">
        <v>35</v>
      </c>
    </row>
    <row r="34" spans="1:3" ht="12.75">
      <c r="A34" s="49">
        <f t="shared" si="0"/>
        <v>33</v>
      </c>
      <c r="B34" s="63" t="s">
        <v>29</v>
      </c>
      <c r="C34" s="62">
        <v>1</v>
      </c>
    </row>
    <row r="35" spans="1:4" ht="12.75">
      <c r="A35" s="49">
        <f t="shared" si="0"/>
        <v>34</v>
      </c>
      <c r="B35" s="59" t="s">
        <v>24</v>
      </c>
      <c r="C35" s="62">
        <v>6</v>
      </c>
      <c r="D35">
        <f>SUM(C2:C35)</f>
        <v>414</v>
      </c>
    </row>
    <row r="36" spans="1:3" ht="12.75">
      <c r="A36" s="49">
        <f t="shared" si="0"/>
        <v>35</v>
      </c>
      <c r="B36" s="35" t="s">
        <v>1464</v>
      </c>
      <c r="C36" s="48">
        <v>7</v>
      </c>
    </row>
    <row r="37" spans="1:3" ht="12.75">
      <c r="A37" s="49">
        <f t="shared" si="0"/>
        <v>36</v>
      </c>
      <c r="B37" s="35" t="s">
        <v>1365</v>
      </c>
      <c r="C37" s="48">
        <v>4</v>
      </c>
    </row>
    <row r="38" spans="1:3" ht="12.75">
      <c r="A38" s="49">
        <f t="shared" si="0"/>
        <v>37</v>
      </c>
      <c r="B38" s="59" t="s">
        <v>25</v>
      </c>
      <c r="C38" s="60">
        <v>9</v>
      </c>
    </row>
    <row r="39" spans="1:4" ht="12.75">
      <c r="A39" s="49">
        <f t="shared" si="0"/>
        <v>38</v>
      </c>
      <c r="B39" s="59" t="s">
        <v>1390</v>
      </c>
      <c r="C39" s="60">
        <v>4</v>
      </c>
      <c r="D39">
        <f>SUM(C2:C39)</f>
        <v>438</v>
      </c>
    </row>
    <row r="40" spans="1:3" ht="12.75">
      <c r="A40" s="49">
        <f t="shared" si="0"/>
        <v>39</v>
      </c>
      <c r="B40" s="35" t="s">
        <v>624</v>
      </c>
      <c r="C40" s="48">
        <v>6</v>
      </c>
    </row>
    <row r="41" spans="1:3" ht="12.75">
      <c r="A41" s="49">
        <f t="shared" si="0"/>
        <v>40</v>
      </c>
      <c r="B41" s="36" t="s">
        <v>1661</v>
      </c>
      <c r="C41" s="48">
        <v>29</v>
      </c>
    </row>
    <row r="42" spans="1:3" ht="25.5">
      <c r="A42" s="49">
        <f t="shared" si="0"/>
        <v>41</v>
      </c>
      <c r="B42" s="35" t="s">
        <v>1690</v>
      </c>
      <c r="C42" s="48">
        <v>1</v>
      </c>
    </row>
    <row r="43" spans="1:3" ht="12.75">
      <c r="A43" s="49">
        <f t="shared" si="0"/>
        <v>42</v>
      </c>
      <c r="B43" s="37" t="s">
        <v>1693</v>
      </c>
      <c r="C43" s="48">
        <v>1</v>
      </c>
    </row>
    <row r="44" spans="1:3" ht="12.75">
      <c r="A44" s="49">
        <f t="shared" si="0"/>
        <v>43</v>
      </c>
      <c r="B44" s="37" t="s">
        <v>1045</v>
      </c>
      <c r="C44" s="48">
        <v>2</v>
      </c>
    </row>
    <row r="45" spans="1:4" ht="12.75">
      <c r="A45" s="49">
        <f t="shared" si="0"/>
        <v>44</v>
      </c>
      <c r="B45" s="57" t="s">
        <v>28</v>
      </c>
      <c r="C45" s="62">
        <v>1</v>
      </c>
      <c r="D45">
        <f>SUM(C2:C45)</f>
        <v>478</v>
      </c>
    </row>
    <row r="46" spans="1:3" ht="12.75">
      <c r="A46" s="49">
        <f t="shared" si="0"/>
        <v>45</v>
      </c>
      <c r="B46" s="37" t="s">
        <v>630</v>
      </c>
      <c r="C46" s="48">
        <v>30</v>
      </c>
    </row>
    <row r="47" spans="1:3" ht="25.5">
      <c r="A47" s="49">
        <f t="shared" si="0"/>
        <v>46</v>
      </c>
      <c r="B47" s="36" t="s">
        <v>1697</v>
      </c>
      <c r="C47" s="48">
        <v>11</v>
      </c>
    </row>
    <row r="48" spans="1:3" ht="12.75">
      <c r="A48" s="49">
        <f t="shared" si="0"/>
        <v>47</v>
      </c>
      <c r="B48" s="38" t="s">
        <v>1002</v>
      </c>
      <c r="C48" s="48">
        <v>23</v>
      </c>
    </row>
    <row r="49" spans="1:3" ht="12.75">
      <c r="A49" s="49">
        <f t="shared" si="0"/>
        <v>48</v>
      </c>
      <c r="B49" s="29" t="s">
        <v>1721</v>
      </c>
      <c r="C49" s="48">
        <v>25</v>
      </c>
    </row>
    <row r="50" spans="1:3" ht="12.75">
      <c r="A50" s="49">
        <f t="shared" si="0"/>
        <v>49</v>
      </c>
      <c r="B50" s="35" t="s">
        <v>1005</v>
      </c>
      <c r="C50" s="48">
        <v>19</v>
      </c>
    </row>
    <row r="51" spans="1:3" ht="12.75">
      <c r="A51" s="49">
        <f t="shared" si="0"/>
        <v>50</v>
      </c>
      <c r="B51" s="24" t="s">
        <v>910</v>
      </c>
      <c r="C51" s="48">
        <v>3</v>
      </c>
    </row>
    <row r="53" ht="12.75">
      <c r="C53" s="47">
        <f>SUM(C2:C51)</f>
        <v>589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8"/>
  <sheetViews>
    <sheetView tabSelected="1" view="pageBreakPreview" zoomScaleNormal="75" zoomScaleSheetLayoutView="100" workbookViewId="0" topLeftCell="A1">
      <selection activeCell="K23" sqref="K23"/>
    </sheetView>
  </sheetViews>
  <sheetFormatPr defaultColWidth="9.00390625" defaultRowHeight="12.75"/>
  <cols>
    <col min="1" max="1" width="7.125" style="161" customWidth="1"/>
    <col min="2" max="2" width="12.00390625" style="162" customWidth="1"/>
    <col min="3" max="3" width="14.875" style="163" customWidth="1"/>
    <col min="4" max="4" width="20.75390625" style="164" customWidth="1"/>
    <col min="5" max="5" width="22.875" style="3" customWidth="1"/>
    <col min="6" max="6" width="14.75390625" style="161" customWidth="1"/>
    <col min="7" max="7" width="15.75390625" style="165" customWidth="1"/>
    <col min="8" max="8" width="9.125" style="3" hidden="1" customWidth="1"/>
    <col min="9" max="16384" width="9.125" style="3" customWidth="1"/>
  </cols>
  <sheetData>
    <row r="1" spans="2:7" s="77" customFormat="1" ht="12.75">
      <c r="B1" s="78"/>
      <c r="C1" s="79"/>
      <c r="D1" s="79"/>
      <c r="E1" s="214" t="s">
        <v>916</v>
      </c>
      <c r="F1" s="214"/>
      <c r="G1" s="214"/>
    </row>
    <row r="2" spans="2:7" s="77" customFormat="1" ht="15" customHeight="1">
      <c r="B2" s="78"/>
      <c r="C2" s="79"/>
      <c r="D2" s="79"/>
      <c r="E2" s="214" t="s">
        <v>917</v>
      </c>
      <c r="F2" s="214"/>
      <c r="G2" s="214"/>
    </row>
    <row r="3" spans="2:7" s="77" customFormat="1" ht="15" customHeight="1">
      <c r="B3" s="78"/>
      <c r="C3" s="79"/>
      <c r="D3" s="79"/>
      <c r="E3" s="214" t="s">
        <v>918</v>
      </c>
      <c r="F3" s="214"/>
      <c r="G3" s="214"/>
    </row>
    <row r="4" spans="2:7" s="77" customFormat="1" ht="16.5" customHeight="1">
      <c r="B4" s="78"/>
      <c r="C4" s="79"/>
      <c r="D4" s="79"/>
      <c r="E4" s="214" t="s">
        <v>919</v>
      </c>
      <c r="F4" s="214"/>
      <c r="G4" s="214"/>
    </row>
    <row r="5" spans="2:7" s="77" customFormat="1" ht="18" customHeight="1">
      <c r="B5" s="78"/>
      <c r="C5" s="79"/>
      <c r="D5" s="79"/>
      <c r="E5" s="214" t="s">
        <v>1100</v>
      </c>
      <c r="F5" s="214"/>
      <c r="G5" s="214"/>
    </row>
    <row r="6" spans="2:7" s="77" customFormat="1" ht="15">
      <c r="B6" s="78"/>
      <c r="C6" s="79"/>
      <c r="D6" s="79"/>
      <c r="G6" s="80"/>
    </row>
    <row r="7" spans="2:7" s="77" customFormat="1" ht="15">
      <c r="B7" s="78"/>
      <c r="C7" s="79"/>
      <c r="D7" s="79"/>
      <c r="G7" s="80"/>
    </row>
    <row r="8" spans="1:7" s="77" customFormat="1" ht="28.5" customHeight="1">
      <c r="A8" s="215" t="s">
        <v>920</v>
      </c>
      <c r="B8" s="215"/>
      <c r="C8" s="215"/>
      <c r="D8" s="215"/>
      <c r="E8" s="215"/>
      <c r="F8" s="215"/>
      <c r="G8" s="215"/>
    </row>
    <row r="9" spans="1:7" s="77" customFormat="1" ht="13.5" customHeight="1">
      <c r="A9" s="82"/>
      <c r="B9" s="83"/>
      <c r="C9" s="84"/>
      <c r="D9" s="84"/>
      <c r="E9" s="82"/>
      <c r="F9" s="82"/>
      <c r="G9" s="82"/>
    </row>
    <row r="10" spans="1:80" s="87" customFormat="1" ht="87" customHeight="1">
      <c r="A10" s="85" t="s">
        <v>786</v>
      </c>
      <c r="B10" s="85" t="s">
        <v>1183</v>
      </c>
      <c r="C10" s="85" t="s">
        <v>1140</v>
      </c>
      <c r="D10" s="86" t="s">
        <v>1135</v>
      </c>
      <c r="E10" s="85" t="s">
        <v>1182</v>
      </c>
      <c r="F10" s="85" t="s">
        <v>1136</v>
      </c>
      <c r="G10" s="86" t="s">
        <v>1180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s="87" customFormat="1" ht="21.75" customHeight="1">
      <c r="A11" s="1" t="s">
        <v>1137</v>
      </c>
      <c r="B11" s="52" t="s">
        <v>1141</v>
      </c>
      <c r="C11" s="1" t="s">
        <v>1144</v>
      </c>
      <c r="D11" s="6">
        <v>4</v>
      </c>
      <c r="E11" s="6">
        <v>5</v>
      </c>
      <c r="F11" s="1" t="s">
        <v>1147</v>
      </c>
      <c r="G11" s="6">
        <v>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7" s="88" customFormat="1" ht="12.75">
      <c r="A12" s="250" t="s">
        <v>779</v>
      </c>
      <c r="B12" s="251"/>
      <c r="C12" s="251"/>
      <c r="D12" s="251"/>
      <c r="E12" s="251"/>
      <c r="F12" s="251"/>
      <c r="G12" s="252"/>
    </row>
    <row r="13" spans="1:8" s="89" customFormat="1" ht="63.75">
      <c r="A13" s="1" t="s">
        <v>1137</v>
      </c>
      <c r="B13" s="52" t="s">
        <v>1137</v>
      </c>
      <c r="C13" s="4" t="s">
        <v>1142</v>
      </c>
      <c r="D13" s="4" t="s">
        <v>509</v>
      </c>
      <c r="E13" s="6" t="s">
        <v>1432</v>
      </c>
      <c r="F13" s="1" t="s">
        <v>1143</v>
      </c>
      <c r="G13" s="6" t="s">
        <v>1433</v>
      </c>
      <c r="H13" s="2"/>
    </row>
    <row r="14" spans="1:8" s="89" customFormat="1" ht="96" customHeight="1">
      <c r="A14" s="50">
        <f>A13+1</f>
        <v>2</v>
      </c>
      <c r="B14" s="90">
        <v>2</v>
      </c>
      <c r="C14" s="4" t="s">
        <v>780</v>
      </c>
      <c r="D14" s="4" t="s">
        <v>543</v>
      </c>
      <c r="E14" s="6" t="s">
        <v>781</v>
      </c>
      <c r="F14" s="1" t="s">
        <v>1178</v>
      </c>
      <c r="G14" s="6" t="s">
        <v>1237</v>
      </c>
      <c r="H14" s="2"/>
    </row>
    <row r="15" spans="1:8" s="89" customFormat="1" ht="93" customHeight="1">
      <c r="A15" s="50">
        <f>A14+1</f>
        <v>3</v>
      </c>
      <c r="B15" s="52" t="s">
        <v>1144</v>
      </c>
      <c r="C15" s="4" t="s">
        <v>780</v>
      </c>
      <c r="D15" s="4" t="s">
        <v>510</v>
      </c>
      <c r="E15" s="6" t="s">
        <v>782</v>
      </c>
      <c r="F15" s="1" t="s">
        <v>1178</v>
      </c>
      <c r="G15" s="1" t="s">
        <v>1237</v>
      </c>
      <c r="H15" s="2"/>
    </row>
    <row r="16" spans="1:8" s="89" customFormat="1" ht="95.25" customHeight="1">
      <c r="A16" s="50">
        <f>A15+1</f>
        <v>4</v>
      </c>
      <c r="B16" s="52" t="s">
        <v>1145</v>
      </c>
      <c r="C16" s="4" t="s">
        <v>780</v>
      </c>
      <c r="D16" s="4" t="s">
        <v>545</v>
      </c>
      <c r="E16" s="6" t="s">
        <v>783</v>
      </c>
      <c r="F16" s="1" t="s">
        <v>1178</v>
      </c>
      <c r="G16" s="1" t="s">
        <v>1237</v>
      </c>
      <c r="H16" s="2"/>
    </row>
    <row r="17" spans="1:8" s="91" customFormat="1" ht="72" customHeight="1">
      <c r="A17" s="50">
        <f>A16+1</f>
        <v>5</v>
      </c>
      <c r="B17" s="52" t="s">
        <v>1146</v>
      </c>
      <c r="C17" s="4" t="s">
        <v>784</v>
      </c>
      <c r="D17" s="4" t="s">
        <v>546</v>
      </c>
      <c r="E17" s="6" t="s">
        <v>1580</v>
      </c>
      <c r="F17" s="1" t="s">
        <v>1143</v>
      </c>
      <c r="G17" s="6" t="s">
        <v>1368</v>
      </c>
      <c r="H17" s="3"/>
    </row>
    <row r="18" spans="1:8" s="91" customFormat="1" ht="51">
      <c r="A18" s="50">
        <f>A17+1</f>
        <v>6</v>
      </c>
      <c r="B18" s="52" t="s">
        <v>1147</v>
      </c>
      <c r="C18" s="4" t="s">
        <v>785</v>
      </c>
      <c r="D18" s="4" t="s">
        <v>544</v>
      </c>
      <c r="E18" s="6" t="s">
        <v>1435</v>
      </c>
      <c r="F18" s="1" t="s">
        <v>1194</v>
      </c>
      <c r="G18" s="6" t="s">
        <v>1434</v>
      </c>
      <c r="H18" s="3"/>
    </row>
    <row r="19" spans="1:8" s="93" customFormat="1" ht="12.75">
      <c r="A19" s="250" t="s">
        <v>638</v>
      </c>
      <c r="B19" s="251"/>
      <c r="C19" s="251"/>
      <c r="D19" s="251"/>
      <c r="E19" s="251"/>
      <c r="F19" s="251"/>
      <c r="G19" s="252"/>
      <c r="H19" s="92"/>
    </row>
    <row r="20" spans="1:7" s="19" customFormat="1" ht="66.75" customHeight="1">
      <c r="A20" s="1" t="s">
        <v>1138</v>
      </c>
      <c r="B20" s="52" t="s">
        <v>1137</v>
      </c>
      <c r="C20" s="4" t="s">
        <v>1184</v>
      </c>
      <c r="D20" s="4" t="s">
        <v>639</v>
      </c>
      <c r="E20" s="1" t="s">
        <v>1436</v>
      </c>
      <c r="F20" s="1" t="s">
        <v>1143</v>
      </c>
      <c r="G20" s="1" t="s">
        <v>1237</v>
      </c>
    </row>
    <row r="21" spans="1:7" s="19" customFormat="1" ht="69" customHeight="1">
      <c r="A21" s="50">
        <f aca="true" t="shared" si="0" ref="A21:A60">A20+1</f>
        <v>8</v>
      </c>
      <c r="B21" s="52" t="s">
        <v>1141</v>
      </c>
      <c r="C21" s="4" t="s">
        <v>1184</v>
      </c>
      <c r="D21" s="4" t="s">
        <v>640</v>
      </c>
      <c r="E21" s="1" t="s">
        <v>1437</v>
      </c>
      <c r="F21" s="1" t="s">
        <v>1143</v>
      </c>
      <c r="G21" s="1" t="s">
        <v>1055</v>
      </c>
    </row>
    <row r="22" spans="1:7" s="19" customFormat="1" ht="69" customHeight="1">
      <c r="A22" s="50">
        <f t="shared" si="0"/>
        <v>9</v>
      </c>
      <c r="B22" s="52" t="s">
        <v>1144</v>
      </c>
      <c r="C22" s="4" t="s">
        <v>1184</v>
      </c>
      <c r="D22" s="4" t="s">
        <v>641</v>
      </c>
      <c r="E22" s="1" t="s">
        <v>432</v>
      </c>
      <c r="F22" s="1" t="s">
        <v>1143</v>
      </c>
      <c r="G22" s="1" t="s">
        <v>1237</v>
      </c>
    </row>
    <row r="23" spans="1:7" s="19" customFormat="1" ht="69" customHeight="1">
      <c r="A23" s="50">
        <f t="shared" si="0"/>
        <v>10</v>
      </c>
      <c r="B23" s="52" t="s">
        <v>1145</v>
      </c>
      <c r="C23" s="4" t="s">
        <v>1184</v>
      </c>
      <c r="D23" s="4" t="s">
        <v>642</v>
      </c>
      <c r="E23" s="1" t="s">
        <v>1176</v>
      </c>
      <c r="F23" s="1" t="s">
        <v>1143</v>
      </c>
      <c r="G23" s="1" t="s">
        <v>1055</v>
      </c>
    </row>
    <row r="24" spans="1:7" s="19" customFormat="1" ht="66" customHeight="1">
      <c r="A24" s="50">
        <f t="shared" si="0"/>
        <v>11</v>
      </c>
      <c r="B24" s="52" t="s">
        <v>1146</v>
      </c>
      <c r="C24" s="4" t="s">
        <v>1184</v>
      </c>
      <c r="D24" s="4" t="s">
        <v>643</v>
      </c>
      <c r="E24" s="1" t="s">
        <v>1438</v>
      </c>
      <c r="F24" s="1" t="s">
        <v>1143</v>
      </c>
      <c r="G24" s="1" t="s">
        <v>1055</v>
      </c>
    </row>
    <row r="25" spans="1:7" s="18" customFormat="1" ht="67.5" customHeight="1">
      <c r="A25" s="50">
        <f t="shared" si="0"/>
        <v>12</v>
      </c>
      <c r="B25" s="52" t="s">
        <v>1147</v>
      </c>
      <c r="C25" s="4" t="s">
        <v>1142</v>
      </c>
      <c r="D25" s="4" t="s">
        <v>644</v>
      </c>
      <c r="E25" s="1" t="s">
        <v>1439</v>
      </c>
      <c r="F25" s="1" t="s">
        <v>1143</v>
      </c>
      <c r="G25" s="1" t="s">
        <v>1056</v>
      </c>
    </row>
    <row r="26" spans="1:7" s="18" customFormat="1" ht="66" customHeight="1">
      <c r="A26" s="50">
        <f t="shared" si="0"/>
        <v>13</v>
      </c>
      <c r="B26" s="52" t="s">
        <v>1138</v>
      </c>
      <c r="C26" s="4" t="s">
        <v>1142</v>
      </c>
      <c r="D26" s="4" t="s">
        <v>645</v>
      </c>
      <c r="E26" s="1" t="s">
        <v>1440</v>
      </c>
      <c r="F26" s="1" t="s">
        <v>1143</v>
      </c>
      <c r="G26" s="1" t="s">
        <v>1055</v>
      </c>
    </row>
    <row r="27" spans="1:7" s="18" customFormat="1" ht="66" customHeight="1">
      <c r="A27" s="50">
        <f t="shared" si="0"/>
        <v>14</v>
      </c>
      <c r="B27" s="52" t="s">
        <v>1139</v>
      </c>
      <c r="C27" s="4" t="s">
        <v>1142</v>
      </c>
      <c r="D27" s="4" t="s">
        <v>646</v>
      </c>
      <c r="E27" s="1" t="s">
        <v>1441</v>
      </c>
      <c r="F27" s="1" t="s">
        <v>1143</v>
      </c>
      <c r="G27" s="1" t="s">
        <v>1056</v>
      </c>
    </row>
    <row r="28" spans="1:7" s="19" customFormat="1" ht="41.25">
      <c r="A28" s="50">
        <f t="shared" si="0"/>
        <v>15</v>
      </c>
      <c r="B28" s="52" t="s">
        <v>1167</v>
      </c>
      <c r="C28" s="4" t="s">
        <v>1142</v>
      </c>
      <c r="D28" s="4" t="s">
        <v>647</v>
      </c>
      <c r="E28" s="1" t="s">
        <v>1442</v>
      </c>
      <c r="F28" s="1" t="s">
        <v>1178</v>
      </c>
      <c r="G28" s="1" t="s">
        <v>1056</v>
      </c>
    </row>
    <row r="29" spans="1:7" s="18" customFormat="1" ht="66.75" customHeight="1">
      <c r="A29" s="50">
        <f t="shared" si="0"/>
        <v>16</v>
      </c>
      <c r="B29" s="52" t="s">
        <v>1152</v>
      </c>
      <c r="C29" s="4" t="s">
        <v>1142</v>
      </c>
      <c r="D29" s="4" t="s">
        <v>648</v>
      </c>
      <c r="E29" s="1" t="s">
        <v>1443</v>
      </c>
      <c r="F29" s="1" t="s">
        <v>1143</v>
      </c>
      <c r="G29" s="1" t="s">
        <v>1056</v>
      </c>
    </row>
    <row r="30" spans="1:7" s="18" customFormat="1" ht="38.25">
      <c r="A30" s="50">
        <f t="shared" si="0"/>
        <v>17</v>
      </c>
      <c r="B30" s="52" t="s">
        <v>1158</v>
      </c>
      <c r="C30" s="4" t="s">
        <v>1142</v>
      </c>
      <c r="D30" s="4" t="s">
        <v>649</v>
      </c>
      <c r="E30" s="1" t="s">
        <v>1444</v>
      </c>
      <c r="F30" s="1" t="s">
        <v>1179</v>
      </c>
      <c r="G30" s="1" t="s">
        <v>1237</v>
      </c>
    </row>
    <row r="31" spans="1:7" s="18" customFormat="1" ht="65.25">
      <c r="A31" s="50">
        <f t="shared" si="0"/>
        <v>18</v>
      </c>
      <c r="B31" s="52" t="s">
        <v>1157</v>
      </c>
      <c r="C31" s="4" t="s">
        <v>1142</v>
      </c>
      <c r="D31" s="4" t="s">
        <v>650</v>
      </c>
      <c r="E31" s="1" t="s">
        <v>433</v>
      </c>
      <c r="F31" s="1" t="s">
        <v>1143</v>
      </c>
      <c r="G31" s="1" t="s">
        <v>1056</v>
      </c>
    </row>
    <row r="32" spans="1:7" s="18" customFormat="1" ht="63.75">
      <c r="A32" s="50">
        <f t="shared" si="0"/>
        <v>19</v>
      </c>
      <c r="B32" s="52" t="s">
        <v>1156</v>
      </c>
      <c r="C32" s="4" t="s">
        <v>1142</v>
      </c>
      <c r="D32" s="4" t="s">
        <v>651</v>
      </c>
      <c r="E32" s="1" t="s">
        <v>1445</v>
      </c>
      <c r="F32" s="1" t="s">
        <v>1143</v>
      </c>
      <c r="G32" s="1" t="s">
        <v>1056</v>
      </c>
    </row>
    <row r="33" spans="1:7" s="18" customFormat="1" ht="38.25">
      <c r="A33" s="50">
        <f t="shared" si="0"/>
        <v>20</v>
      </c>
      <c r="B33" s="52" t="s">
        <v>1170</v>
      </c>
      <c r="C33" s="4" t="s">
        <v>652</v>
      </c>
      <c r="D33" s="4" t="s">
        <v>511</v>
      </c>
      <c r="E33" s="1" t="s">
        <v>1468</v>
      </c>
      <c r="F33" s="1" t="s">
        <v>1179</v>
      </c>
      <c r="G33" s="1" t="s">
        <v>653</v>
      </c>
    </row>
    <row r="34" spans="1:7" s="18" customFormat="1" ht="38.25">
      <c r="A34" s="50">
        <f t="shared" si="0"/>
        <v>21</v>
      </c>
      <c r="B34" s="52" t="s">
        <v>1148</v>
      </c>
      <c r="C34" s="4" t="s">
        <v>654</v>
      </c>
      <c r="D34" s="4" t="s">
        <v>655</v>
      </c>
      <c r="E34" s="1" t="s">
        <v>1469</v>
      </c>
      <c r="F34" s="1" t="s">
        <v>1179</v>
      </c>
      <c r="G34" s="1" t="s">
        <v>656</v>
      </c>
    </row>
    <row r="35" spans="1:7" s="18" customFormat="1" ht="66" customHeight="1">
      <c r="A35" s="50">
        <f t="shared" si="0"/>
        <v>22</v>
      </c>
      <c r="B35" s="52" t="s">
        <v>1166</v>
      </c>
      <c r="C35" s="4" t="s">
        <v>657</v>
      </c>
      <c r="D35" s="4" t="s">
        <v>658</v>
      </c>
      <c r="E35" s="1" t="s">
        <v>661</v>
      </c>
      <c r="F35" s="1" t="s">
        <v>1143</v>
      </c>
      <c r="G35" s="1" t="s">
        <v>653</v>
      </c>
    </row>
    <row r="36" spans="1:7" s="18" customFormat="1" ht="79.5">
      <c r="A36" s="50">
        <f t="shared" si="0"/>
        <v>23</v>
      </c>
      <c r="B36" s="52" t="s">
        <v>1165</v>
      </c>
      <c r="C36" s="4" t="s">
        <v>659</v>
      </c>
      <c r="D36" s="4" t="s">
        <v>660</v>
      </c>
      <c r="E36" s="1" t="s">
        <v>1070</v>
      </c>
      <c r="F36" s="1" t="s">
        <v>1143</v>
      </c>
      <c r="G36" s="1" t="s">
        <v>1237</v>
      </c>
    </row>
    <row r="37" spans="1:7" s="9" customFormat="1" ht="66" customHeight="1">
      <c r="A37" s="50">
        <f t="shared" si="0"/>
        <v>24</v>
      </c>
      <c r="B37" s="52" t="s">
        <v>1163</v>
      </c>
      <c r="C37" s="4" t="s">
        <v>1184</v>
      </c>
      <c r="D37" s="4" t="s">
        <v>512</v>
      </c>
      <c r="E37" s="94" t="s">
        <v>1446</v>
      </c>
      <c r="F37" s="94" t="s">
        <v>1143</v>
      </c>
      <c r="G37" s="1" t="s">
        <v>1057</v>
      </c>
    </row>
    <row r="38" spans="1:7" s="9" customFormat="1" ht="66.75" customHeight="1">
      <c r="A38" s="50">
        <f t="shared" si="0"/>
        <v>25</v>
      </c>
      <c r="B38" s="52" t="s">
        <v>1164</v>
      </c>
      <c r="C38" s="4" t="s">
        <v>1184</v>
      </c>
      <c r="D38" s="4" t="s">
        <v>513</v>
      </c>
      <c r="E38" s="1" t="s">
        <v>1447</v>
      </c>
      <c r="F38" s="1" t="s">
        <v>1143</v>
      </c>
      <c r="G38" s="1" t="s">
        <v>1247</v>
      </c>
    </row>
    <row r="39" spans="1:7" s="9" customFormat="1" ht="63.75">
      <c r="A39" s="50">
        <f t="shared" si="0"/>
        <v>26</v>
      </c>
      <c r="B39" s="52" t="s">
        <v>1149</v>
      </c>
      <c r="C39" s="4" t="s">
        <v>1142</v>
      </c>
      <c r="D39" s="4" t="s">
        <v>514</v>
      </c>
      <c r="E39" s="1" t="s">
        <v>1448</v>
      </c>
      <c r="F39" s="1" t="s">
        <v>1143</v>
      </c>
      <c r="G39" s="1" t="s">
        <v>1057</v>
      </c>
    </row>
    <row r="40" spans="1:7" s="9" customFormat="1" ht="74.25" customHeight="1">
      <c r="A40" s="50">
        <f t="shared" si="0"/>
        <v>27</v>
      </c>
      <c r="B40" s="52" t="s">
        <v>1172</v>
      </c>
      <c r="C40" s="4" t="s">
        <v>1142</v>
      </c>
      <c r="D40" s="4" t="s">
        <v>515</v>
      </c>
      <c r="E40" s="1" t="s">
        <v>271</v>
      </c>
      <c r="F40" s="1" t="s">
        <v>1143</v>
      </c>
      <c r="G40" s="1" t="s">
        <v>1247</v>
      </c>
    </row>
    <row r="41" spans="1:7" s="9" customFormat="1" ht="38.25">
      <c r="A41" s="50">
        <f t="shared" si="0"/>
        <v>28</v>
      </c>
      <c r="B41" s="52" t="s">
        <v>1169</v>
      </c>
      <c r="C41" s="4" t="s">
        <v>1142</v>
      </c>
      <c r="D41" s="4" t="s">
        <v>516</v>
      </c>
      <c r="E41" s="1" t="s">
        <v>1449</v>
      </c>
      <c r="F41" s="1" t="s">
        <v>1178</v>
      </c>
      <c r="G41" s="1" t="s">
        <v>1057</v>
      </c>
    </row>
    <row r="42" spans="1:7" s="9" customFormat="1" ht="63.75">
      <c r="A42" s="50">
        <f t="shared" si="0"/>
        <v>29</v>
      </c>
      <c r="B42" s="52" t="s">
        <v>1173</v>
      </c>
      <c r="C42" s="4" t="s">
        <v>1142</v>
      </c>
      <c r="D42" s="4" t="s">
        <v>517</v>
      </c>
      <c r="E42" s="1" t="s">
        <v>1450</v>
      </c>
      <c r="F42" s="1" t="s">
        <v>1143</v>
      </c>
      <c r="G42" s="1" t="s">
        <v>1058</v>
      </c>
    </row>
    <row r="43" spans="1:7" s="9" customFormat="1" ht="63.75">
      <c r="A43" s="50">
        <f t="shared" si="0"/>
        <v>30</v>
      </c>
      <c r="B43" s="52" t="s">
        <v>1171</v>
      </c>
      <c r="C43" s="4" t="s">
        <v>1142</v>
      </c>
      <c r="D43" s="4" t="s">
        <v>518</v>
      </c>
      <c r="E43" s="1" t="s">
        <v>272</v>
      </c>
      <c r="F43" s="1" t="s">
        <v>1143</v>
      </c>
      <c r="G43" s="1" t="s">
        <v>1057</v>
      </c>
    </row>
    <row r="44" spans="1:7" s="9" customFormat="1" ht="63.75">
      <c r="A44" s="50">
        <f t="shared" si="0"/>
        <v>31</v>
      </c>
      <c r="B44" s="52" t="s">
        <v>1150</v>
      </c>
      <c r="C44" s="4" t="s">
        <v>1142</v>
      </c>
      <c r="D44" s="4" t="s">
        <v>519</v>
      </c>
      <c r="E44" s="1" t="s">
        <v>273</v>
      </c>
      <c r="F44" s="1" t="s">
        <v>1143</v>
      </c>
      <c r="G44" s="1" t="s">
        <v>1058</v>
      </c>
    </row>
    <row r="45" spans="1:7" s="9" customFormat="1" ht="87.75" customHeight="1">
      <c r="A45" s="50">
        <f t="shared" si="0"/>
        <v>32</v>
      </c>
      <c r="B45" s="52" t="s">
        <v>1160</v>
      </c>
      <c r="C45" s="4" t="s">
        <v>1142</v>
      </c>
      <c r="D45" s="4" t="s">
        <v>520</v>
      </c>
      <c r="E45" s="1" t="s">
        <v>1451</v>
      </c>
      <c r="F45" s="1" t="s">
        <v>1143</v>
      </c>
      <c r="G45" s="1" t="s">
        <v>1058</v>
      </c>
    </row>
    <row r="46" spans="1:7" s="9" customFormat="1" ht="63.75">
      <c r="A46" s="50">
        <f t="shared" si="0"/>
        <v>33</v>
      </c>
      <c r="B46" s="52" t="s">
        <v>1174</v>
      </c>
      <c r="C46" s="4" t="s">
        <v>1142</v>
      </c>
      <c r="D46" s="4" t="s">
        <v>521</v>
      </c>
      <c r="E46" s="1" t="s">
        <v>1452</v>
      </c>
      <c r="F46" s="1" t="s">
        <v>1143</v>
      </c>
      <c r="G46" s="1" t="s">
        <v>1058</v>
      </c>
    </row>
    <row r="47" spans="1:7" s="9" customFormat="1" ht="73.5" customHeight="1">
      <c r="A47" s="50">
        <f t="shared" si="0"/>
        <v>34</v>
      </c>
      <c r="B47" s="52" t="s">
        <v>1159</v>
      </c>
      <c r="C47" s="4" t="s">
        <v>1142</v>
      </c>
      <c r="D47" s="4" t="s">
        <v>522</v>
      </c>
      <c r="E47" s="1" t="s">
        <v>1453</v>
      </c>
      <c r="F47" s="1" t="s">
        <v>1143</v>
      </c>
      <c r="G47" s="1" t="s">
        <v>1057</v>
      </c>
    </row>
    <row r="48" spans="1:7" s="9" customFormat="1" ht="63.75">
      <c r="A48" s="50">
        <f t="shared" si="0"/>
        <v>35</v>
      </c>
      <c r="B48" s="52" t="s">
        <v>1175</v>
      </c>
      <c r="C48" s="4" t="s">
        <v>1142</v>
      </c>
      <c r="D48" s="4" t="s">
        <v>523</v>
      </c>
      <c r="E48" s="94" t="s">
        <v>1176</v>
      </c>
      <c r="F48" s="1" t="s">
        <v>1143</v>
      </c>
      <c r="G48" s="1" t="s">
        <v>1057</v>
      </c>
    </row>
    <row r="49" spans="1:7" s="9" customFormat="1" ht="63.75">
      <c r="A49" s="50">
        <f t="shared" si="0"/>
        <v>36</v>
      </c>
      <c r="B49" s="52" t="s">
        <v>1151</v>
      </c>
      <c r="C49" s="4" t="s">
        <v>1142</v>
      </c>
      <c r="D49" s="4" t="s">
        <v>524</v>
      </c>
      <c r="E49" s="1" t="s">
        <v>1454</v>
      </c>
      <c r="F49" s="1" t="s">
        <v>1143</v>
      </c>
      <c r="G49" s="1" t="s">
        <v>1057</v>
      </c>
    </row>
    <row r="50" spans="1:7" s="9" customFormat="1" ht="63.75">
      <c r="A50" s="50">
        <f t="shared" si="0"/>
        <v>37</v>
      </c>
      <c r="B50" s="52" t="s">
        <v>1153</v>
      </c>
      <c r="C50" s="4" t="s">
        <v>1142</v>
      </c>
      <c r="D50" s="4" t="s">
        <v>525</v>
      </c>
      <c r="E50" s="1" t="s">
        <v>1455</v>
      </c>
      <c r="F50" s="1" t="s">
        <v>1143</v>
      </c>
      <c r="G50" s="1" t="s">
        <v>1058</v>
      </c>
    </row>
    <row r="51" spans="1:7" s="9" customFormat="1" ht="63.75">
      <c r="A51" s="50">
        <f t="shared" si="0"/>
        <v>38</v>
      </c>
      <c r="B51" s="52" t="s">
        <v>1162</v>
      </c>
      <c r="C51" s="4" t="s">
        <v>1142</v>
      </c>
      <c r="D51" s="4" t="s">
        <v>526</v>
      </c>
      <c r="E51" s="1" t="s">
        <v>1456</v>
      </c>
      <c r="F51" s="1" t="s">
        <v>1143</v>
      </c>
      <c r="G51" s="1" t="s">
        <v>1058</v>
      </c>
    </row>
    <row r="52" spans="1:7" s="9" customFormat="1" ht="63.75">
      <c r="A52" s="50">
        <f t="shared" si="0"/>
        <v>39</v>
      </c>
      <c r="B52" s="52" t="s">
        <v>1177</v>
      </c>
      <c r="C52" s="4" t="s">
        <v>1142</v>
      </c>
      <c r="D52" s="4" t="s">
        <v>527</v>
      </c>
      <c r="E52" s="1" t="s">
        <v>1457</v>
      </c>
      <c r="F52" s="1" t="s">
        <v>1143</v>
      </c>
      <c r="G52" s="1" t="s">
        <v>1057</v>
      </c>
    </row>
    <row r="53" spans="1:7" s="9" customFormat="1" ht="63.75">
      <c r="A53" s="50">
        <f t="shared" si="0"/>
        <v>40</v>
      </c>
      <c r="B53" s="52" t="s">
        <v>1346</v>
      </c>
      <c r="C53" s="4" t="s">
        <v>1588</v>
      </c>
      <c r="D53" s="4" t="s">
        <v>528</v>
      </c>
      <c r="E53" s="1" t="s">
        <v>1458</v>
      </c>
      <c r="F53" s="1" t="s">
        <v>1143</v>
      </c>
      <c r="G53" s="1" t="s">
        <v>1058</v>
      </c>
    </row>
    <row r="54" spans="1:7" s="9" customFormat="1" ht="63.75">
      <c r="A54" s="50">
        <f t="shared" si="0"/>
        <v>41</v>
      </c>
      <c r="B54" s="52" t="s">
        <v>1168</v>
      </c>
      <c r="C54" s="4" t="s">
        <v>1588</v>
      </c>
      <c r="D54" s="4" t="s">
        <v>529</v>
      </c>
      <c r="E54" s="1" t="s">
        <v>274</v>
      </c>
      <c r="F54" s="1" t="s">
        <v>1143</v>
      </c>
      <c r="G54" s="1" t="s">
        <v>1058</v>
      </c>
    </row>
    <row r="55" spans="1:7" s="9" customFormat="1" ht="63.75">
      <c r="A55" s="50">
        <f t="shared" si="0"/>
        <v>42</v>
      </c>
      <c r="B55" s="95" t="s">
        <v>1351</v>
      </c>
      <c r="C55" s="96" t="s">
        <v>1300</v>
      </c>
      <c r="D55" s="4" t="s">
        <v>530</v>
      </c>
      <c r="E55" s="94" t="s">
        <v>1176</v>
      </c>
      <c r="F55" s="94" t="s">
        <v>1143</v>
      </c>
      <c r="G55" s="1" t="s">
        <v>1058</v>
      </c>
    </row>
    <row r="56" spans="1:7" s="2" customFormat="1" ht="63.75">
      <c r="A56" s="50">
        <f t="shared" si="0"/>
        <v>43</v>
      </c>
      <c r="B56" s="95" t="s">
        <v>1161</v>
      </c>
      <c r="C56" s="96" t="s">
        <v>1300</v>
      </c>
      <c r="D56" s="4" t="s">
        <v>531</v>
      </c>
      <c r="E56" s="94" t="s">
        <v>1176</v>
      </c>
      <c r="F56" s="1" t="s">
        <v>1143</v>
      </c>
      <c r="G56" s="1" t="s">
        <v>1058</v>
      </c>
    </row>
    <row r="57" spans="1:7" s="2" customFormat="1" ht="63.75">
      <c r="A57" s="50">
        <f t="shared" si="0"/>
        <v>44</v>
      </c>
      <c r="B57" s="95" t="s">
        <v>1155</v>
      </c>
      <c r="C57" s="96" t="s">
        <v>1300</v>
      </c>
      <c r="D57" s="4" t="s">
        <v>532</v>
      </c>
      <c r="E57" s="94" t="s">
        <v>1176</v>
      </c>
      <c r="F57" s="1" t="s">
        <v>1143</v>
      </c>
      <c r="G57" s="1" t="s">
        <v>1058</v>
      </c>
    </row>
    <row r="58" spans="1:7" s="2" customFormat="1" ht="38.25">
      <c r="A58" s="50">
        <f t="shared" si="0"/>
        <v>45</v>
      </c>
      <c r="B58" s="52" t="s">
        <v>1357</v>
      </c>
      <c r="C58" s="4" t="s">
        <v>1584</v>
      </c>
      <c r="D58" s="4" t="s">
        <v>533</v>
      </c>
      <c r="E58" s="1" t="s">
        <v>275</v>
      </c>
      <c r="F58" s="1" t="s">
        <v>1178</v>
      </c>
      <c r="G58" s="1" t="s">
        <v>1057</v>
      </c>
    </row>
    <row r="59" spans="1:7" s="2" customFormat="1" ht="38.25">
      <c r="A59" s="50">
        <f t="shared" si="0"/>
        <v>46</v>
      </c>
      <c r="B59" s="52" t="s">
        <v>1585</v>
      </c>
      <c r="C59" s="4" t="s">
        <v>1586</v>
      </c>
      <c r="D59" s="4" t="s">
        <v>534</v>
      </c>
      <c r="E59" s="1" t="s">
        <v>1459</v>
      </c>
      <c r="F59" s="1" t="s">
        <v>1178</v>
      </c>
      <c r="G59" s="1" t="s">
        <v>1058</v>
      </c>
    </row>
    <row r="60" spans="1:7" s="2" customFormat="1" ht="38.25">
      <c r="A60" s="50">
        <f t="shared" si="0"/>
        <v>47</v>
      </c>
      <c r="B60" s="52" t="s">
        <v>1154</v>
      </c>
      <c r="C60" s="4" t="s">
        <v>1587</v>
      </c>
      <c r="D60" s="4" t="s">
        <v>535</v>
      </c>
      <c r="E60" s="1" t="s">
        <v>1460</v>
      </c>
      <c r="F60" s="1" t="s">
        <v>1178</v>
      </c>
      <c r="G60" s="1" t="s">
        <v>626</v>
      </c>
    </row>
    <row r="61" spans="1:8" s="98" customFormat="1" ht="12.75">
      <c r="A61" s="250" t="s">
        <v>617</v>
      </c>
      <c r="B61" s="251"/>
      <c r="C61" s="251"/>
      <c r="D61" s="251"/>
      <c r="E61" s="251"/>
      <c r="F61" s="251"/>
      <c r="G61" s="252"/>
      <c r="H61" s="97"/>
    </row>
    <row r="62" spans="1:8" s="98" customFormat="1" ht="25.5">
      <c r="A62" s="1" t="s">
        <v>608</v>
      </c>
      <c r="B62" s="52" t="s">
        <v>1137</v>
      </c>
      <c r="C62" s="4" t="s">
        <v>1629</v>
      </c>
      <c r="D62" s="7" t="s">
        <v>620</v>
      </c>
      <c r="E62" s="6" t="s">
        <v>618</v>
      </c>
      <c r="F62" s="6" t="s">
        <v>1599</v>
      </c>
      <c r="G62" s="6" t="s">
        <v>619</v>
      </c>
      <c r="H62" s="97" t="s">
        <v>619</v>
      </c>
    </row>
    <row r="63" spans="1:7" s="99" customFormat="1" ht="12.75">
      <c r="A63" s="250" t="s">
        <v>1591</v>
      </c>
      <c r="B63" s="251"/>
      <c r="C63" s="251"/>
      <c r="D63" s="251"/>
      <c r="E63" s="251"/>
      <c r="F63" s="251"/>
      <c r="G63" s="252"/>
    </row>
    <row r="64" spans="1:7" s="2" customFormat="1" ht="63.75">
      <c r="A64" s="1" t="s">
        <v>621</v>
      </c>
      <c r="B64" s="52" t="s">
        <v>1137</v>
      </c>
      <c r="C64" s="4" t="s">
        <v>1142</v>
      </c>
      <c r="D64" s="4" t="s">
        <v>536</v>
      </c>
      <c r="E64" s="1" t="s">
        <v>1461</v>
      </c>
      <c r="F64" s="1" t="s">
        <v>1592</v>
      </c>
      <c r="G64" s="1" t="s">
        <v>1593</v>
      </c>
    </row>
    <row r="65" spans="1:7" ht="107.25" customHeight="1">
      <c r="A65" s="50">
        <f>A64+1</f>
        <v>50</v>
      </c>
      <c r="B65" s="52" t="s">
        <v>1141</v>
      </c>
      <c r="C65" s="4" t="s">
        <v>1594</v>
      </c>
      <c r="D65" s="4" t="s">
        <v>537</v>
      </c>
      <c r="E65" s="1" t="s">
        <v>434</v>
      </c>
      <c r="F65" s="1" t="s">
        <v>1595</v>
      </c>
      <c r="G65" s="1" t="s">
        <v>1059</v>
      </c>
    </row>
    <row r="66" spans="1:7" s="2" customFormat="1" ht="108.75" customHeight="1">
      <c r="A66" s="50">
        <f>A65+1</f>
        <v>51</v>
      </c>
      <c r="B66" s="52" t="s">
        <v>1144</v>
      </c>
      <c r="C66" s="4" t="s">
        <v>1596</v>
      </c>
      <c r="D66" s="4" t="s">
        <v>538</v>
      </c>
      <c r="E66" s="1" t="s">
        <v>1602</v>
      </c>
      <c r="F66" s="1" t="s">
        <v>1597</v>
      </c>
      <c r="G66" s="1" t="s">
        <v>1060</v>
      </c>
    </row>
    <row r="67" spans="1:7" ht="69.75" customHeight="1">
      <c r="A67" s="50">
        <f>A66+1</f>
        <v>52</v>
      </c>
      <c r="B67" s="52" t="s">
        <v>1145</v>
      </c>
      <c r="C67" s="4" t="s">
        <v>1598</v>
      </c>
      <c r="D67" s="4" t="s">
        <v>539</v>
      </c>
      <c r="E67" s="1" t="s">
        <v>1603</v>
      </c>
      <c r="F67" s="1" t="s">
        <v>1599</v>
      </c>
      <c r="G67" s="1" t="s">
        <v>1060</v>
      </c>
    </row>
    <row r="68" spans="1:7" s="2" customFormat="1" ht="40.5" customHeight="1">
      <c r="A68" s="50">
        <f>A67+1</f>
        <v>53</v>
      </c>
      <c r="B68" s="52" t="s">
        <v>1146</v>
      </c>
      <c r="C68" s="4" t="s">
        <v>1600</v>
      </c>
      <c r="D68" s="4" t="s">
        <v>540</v>
      </c>
      <c r="E68" s="1" t="s">
        <v>1604</v>
      </c>
      <c r="F68" s="1" t="s">
        <v>1601</v>
      </c>
      <c r="G68" s="1" t="s">
        <v>1061</v>
      </c>
    </row>
    <row r="69" spans="1:256" s="185" customFormat="1" ht="12" customHeight="1">
      <c r="A69" s="263" t="s">
        <v>314</v>
      </c>
      <c r="B69" s="263"/>
      <c r="C69" s="263"/>
      <c r="D69" s="263"/>
      <c r="E69" s="263"/>
      <c r="F69" s="263"/>
      <c r="G69" s="263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  <c r="CI69" s="298"/>
      <c r="CJ69" s="298"/>
      <c r="CK69" s="298"/>
      <c r="CL69" s="298"/>
      <c r="CM69" s="298"/>
      <c r="CN69" s="298"/>
      <c r="CO69" s="298"/>
      <c r="CP69" s="298"/>
      <c r="CQ69" s="298"/>
      <c r="CR69" s="298"/>
      <c r="CS69" s="298"/>
      <c r="CT69" s="298"/>
      <c r="CU69" s="298"/>
      <c r="CV69" s="298"/>
      <c r="CW69" s="298"/>
      <c r="CX69" s="298"/>
      <c r="CY69" s="298"/>
      <c r="CZ69" s="298"/>
      <c r="DA69" s="298"/>
      <c r="DB69" s="298"/>
      <c r="DC69" s="298"/>
      <c r="DD69" s="298"/>
      <c r="DE69" s="298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8"/>
      <c r="EK69" s="298"/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  <c r="EW69" s="298"/>
      <c r="EX69" s="298"/>
      <c r="EY69" s="298"/>
      <c r="EZ69" s="298"/>
      <c r="FA69" s="298"/>
      <c r="FB69" s="298"/>
      <c r="FC69" s="298"/>
      <c r="FD69" s="298"/>
      <c r="FE69" s="298"/>
      <c r="FF69" s="298"/>
      <c r="FG69" s="298"/>
      <c r="FH69" s="298"/>
      <c r="FI69" s="298"/>
      <c r="FJ69" s="298"/>
      <c r="FK69" s="298"/>
      <c r="FL69" s="298"/>
      <c r="FM69" s="298"/>
      <c r="FN69" s="298"/>
      <c r="FO69" s="298"/>
      <c r="FP69" s="298"/>
      <c r="FQ69" s="298"/>
      <c r="FR69" s="298"/>
      <c r="FS69" s="298"/>
      <c r="FT69" s="298"/>
      <c r="FU69" s="298"/>
      <c r="FV69" s="298"/>
      <c r="FW69" s="298"/>
      <c r="FX69" s="298"/>
      <c r="FY69" s="298"/>
      <c r="FZ69" s="298"/>
      <c r="GA69" s="298"/>
      <c r="GB69" s="298"/>
      <c r="GC69" s="298"/>
      <c r="GD69" s="298"/>
      <c r="GE69" s="298"/>
      <c r="GF69" s="298"/>
      <c r="GG69" s="298"/>
      <c r="GH69" s="298"/>
      <c r="GI69" s="298"/>
      <c r="GJ69" s="298"/>
      <c r="GK69" s="298"/>
      <c r="GL69" s="298"/>
      <c r="GM69" s="298"/>
      <c r="GN69" s="298"/>
      <c r="GO69" s="298"/>
      <c r="GP69" s="298"/>
      <c r="GQ69" s="298"/>
      <c r="GR69" s="298"/>
      <c r="GS69" s="298"/>
      <c r="GT69" s="298"/>
      <c r="GU69" s="298"/>
      <c r="GV69" s="298"/>
      <c r="GW69" s="298"/>
      <c r="GX69" s="298"/>
      <c r="GY69" s="298"/>
      <c r="GZ69" s="298"/>
      <c r="HA69" s="298"/>
      <c r="HB69" s="298"/>
      <c r="HC69" s="298"/>
      <c r="HD69" s="298"/>
      <c r="HE69" s="298"/>
      <c r="HF69" s="298"/>
      <c r="HG69" s="298"/>
      <c r="HH69" s="298"/>
      <c r="HI69" s="298"/>
      <c r="HJ69" s="298"/>
      <c r="HK69" s="298"/>
      <c r="HL69" s="298"/>
      <c r="HM69" s="298"/>
      <c r="HN69" s="298"/>
      <c r="HO69" s="298"/>
      <c r="HP69" s="298"/>
      <c r="HQ69" s="298"/>
      <c r="HR69" s="298"/>
      <c r="HS69" s="298"/>
      <c r="HT69" s="298"/>
      <c r="HU69" s="298"/>
      <c r="HV69" s="298"/>
      <c r="HW69" s="298"/>
      <c r="HX69" s="298"/>
      <c r="HY69" s="298"/>
      <c r="HZ69" s="298"/>
      <c r="IA69" s="298"/>
      <c r="IB69" s="298"/>
      <c r="IC69" s="298"/>
      <c r="ID69" s="298"/>
      <c r="IE69" s="298"/>
      <c r="IF69" s="298"/>
      <c r="IG69" s="298"/>
      <c r="IH69" s="298"/>
      <c r="II69" s="298"/>
      <c r="IJ69" s="298"/>
      <c r="IK69" s="298"/>
      <c r="IL69" s="298"/>
      <c r="IM69" s="298"/>
      <c r="IN69" s="298"/>
      <c r="IO69" s="298"/>
      <c r="IP69" s="298"/>
      <c r="IQ69" s="298"/>
      <c r="IR69" s="298"/>
      <c r="IS69" s="298"/>
      <c r="IT69" s="298"/>
      <c r="IU69" s="298"/>
      <c r="IV69" s="298"/>
    </row>
    <row r="70" spans="1:7" s="189" customFormat="1" ht="63.75">
      <c r="A70" s="1" t="s">
        <v>622</v>
      </c>
      <c r="B70" s="1" t="s">
        <v>1137</v>
      </c>
      <c r="C70" s="4" t="s">
        <v>1184</v>
      </c>
      <c r="D70" s="4" t="s">
        <v>315</v>
      </c>
      <c r="E70" s="1" t="s">
        <v>316</v>
      </c>
      <c r="F70" s="1" t="s">
        <v>317</v>
      </c>
      <c r="G70" s="1" t="s">
        <v>318</v>
      </c>
    </row>
    <row r="71" spans="1:7" s="186" customFormat="1" ht="63.75">
      <c r="A71" s="50">
        <f aca="true" t="shared" si="1" ref="A71:A91">A70+1</f>
        <v>55</v>
      </c>
      <c r="B71" s="166" t="s">
        <v>1141</v>
      </c>
      <c r="C71" s="167" t="s">
        <v>1184</v>
      </c>
      <c r="D71" s="167" t="s">
        <v>319</v>
      </c>
      <c r="E71" s="166" t="s">
        <v>320</v>
      </c>
      <c r="F71" s="166" t="s">
        <v>317</v>
      </c>
      <c r="G71" s="166" t="s">
        <v>318</v>
      </c>
    </row>
    <row r="72" spans="1:7" s="186" customFormat="1" ht="63.75">
      <c r="A72" s="50">
        <f t="shared" si="1"/>
        <v>56</v>
      </c>
      <c r="B72" s="166" t="s">
        <v>1144</v>
      </c>
      <c r="C72" s="167" t="s">
        <v>1184</v>
      </c>
      <c r="D72" s="167" t="s">
        <v>321</v>
      </c>
      <c r="E72" s="166" t="s">
        <v>322</v>
      </c>
      <c r="F72" s="166" t="s">
        <v>317</v>
      </c>
      <c r="G72" s="166" t="s">
        <v>318</v>
      </c>
    </row>
    <row r="73" spans="1:7" s="186" customFormat="1" ht="63.75">
      <c r="A73" s="50">
        <f t="shared" si="1"/>
        <v>57</v>
      </c>
      <c r="B73" s="1" t="s">
        <v>1145</v>
      </c>
      <c r="C73" s="4" t="s">
        <v>1184</v>
      </c>
      <c r="D73" s="4" t="s">
        <v>323</v>
      </c>
      <c r="E73" s="1" t="s">
        <v>324</v>
      </c>
      <c r="F73" s="1" t="s">
        <v>317</v>
      </c>
      <c r="G73" s="1" t="s">
        <v>318</v>
      </c>
    </row>
    <row r="74" spans="1:7" s="186" customFormat="1" ht="63.75">
      <c r="A74" s="50">
        <f t="shared" si="1"/>
        <v>58</v>
      </c>
      <c r="B74" s="166" t="s">
        <v>1146</v>
      </c>
      <c r="C74" s="167" t="s">
        <v>1184</v>
      </c>
      <c r="D74" s="167" t="s">
        <v>325</v>
      </c>
      <c r="E74" s="166" t="s">
        <v>326</v>
      </c>
      <c r="F74" s="166" t="s">
        <v>317</v>
      </c>
      <c r="G74" s="166" t="s">
        <v>318</v>
      </c>
    </row>
    <row r="75" spans="1:7" s="186" customFormat="1" ht="42.75" customHeight="1">
      <c r="A75" s="50">
        <f t="shared" si="1"/>
        <v>59</v>
      </c>
      <c r="B75" s="187" t="s">
        <v>1147</v>
      </c>
      <c r="C75" s="167" t="s">
        <v>1184</v>
      </c>
      <c r="D75" s="167" t="s">
        <v>327</v>
      </c>
      <c r="E75" s="166" t="s">
        <v>328</v>
      </c>
      <c r="F75" s="166" t="s">
        <v>1178</v>
      </c>
      <c r="G75" s="166" t="s">
        <v>318</v>
      </c>
    </row>
    <row r="76" spans="1:7" s="186" customFormat="1" ht="63.75">
      <c r="A76" s="50">
        <f t="shared" si="1"/>
        <v>60</v>
      </c>
      <c r="B76" s="187" t="s">
        <v>1138</v>
      </c>
      <c r="C76" s="167" t="s">
        <v>1184</v>
      </c>
      <c r="D76" s="167" t="s">
        <v>329</v>
      </c>
      <c r="E76" s="166" t="s">
        <v>316</v>
      </c>
      <c r="F76" s="166" t="s">
        <v>317</v>
      </c>
      <c r="G76" s="166" t="s">
        <v>330</v>
      </c>
    </row>
    <row r="77" spans="1:7" s="186" customFormat="1" ht="63.75">
      <c r="A77" s="50">
        <f t="shared" si="1"/>
        <v>61</v>
      </c>
      <c r="B77" s="187" t="s">
        <v>1139</v>
      </c>
      <c r="C77" s="167" t="s">
        <v>1184</v>
      </c>
      <c r="D77" s="167" t="s">
        <v>331</v>
      </c>
      <c r="E77" s="166" t="s">
        <v>332</v>
      </c>
      <c r="F77" s="166" t="s">
        <v>317</v>
      </c>
      <c r="G77" s="166" t="s">
        <v>333</v>
      </c>
    </row>
    <row r="78" spans="1:9" s="186" customFormat="1" ht="63.75">
      <c r="A78" s="50">
        <f t="shared" si="1"/>
        <v>62</v>
      </c>
      <c r="B78" s="188" t="s">
        <v>1167</v>
      </c>
      <c r="C78" s="167" t="s">
        <v>1184</v>
      </c>
      <c r="D78" s="167" t="s">
        <v>334</v>
      </c>
      <c r="E78" s="166" t="s">
        <v>335</v>
      </c>
      <c r="F78" s="166" t="s">
        <v>317</v>
      </c>
      <c r="G78" s="188" t="s">
        <v>318</v>
      </c>
      <c r="H78" s="189"/>
      <c r="I78" s="189"/>
    </row>
    <row r="79" spans="1:9" s="186" customFormat="1" ht="63.75">
      <c r="A79" s="50">
        <f t="shared" si="1"/>
        <v>63</v>
      </c>
      <c r="B79" s="166" t="s">
        <v>1152</v>
      </c>
      <c r="C79" s="167" t="s">
        <v>1184</v>
      </c>
      <c r="D79" s="167" t="s">
        <v>336</v>
      </c>
      <c r="E79" s="166" t="s">
        <v>337</v>
      </c>
      <c r="F79" s="166" t="s">
        <v>317</v>
      </c>
      <c r="G79" s="188" t="s">
        <v>318</v>
      </c>
      <c r="H79" s="189"/>
      <c r="I79" s="189"/>
    </row>
    <row r="80" spans="1:7" s="186" customFormat="1" ht="63.75">
      <c r="A80" s="50">
        <f t="shared" si="1"/>
        <v>64</v>
      </c>
      <c r="B80" s="188" t="s">
        <v>1158</v>
      </c>
      <c r="C80" s="190" t="s">
        <v>1142</v>
      </c>
      <c r="D80" s="190" t="s">
        <v>338</v>
      </c>
      <c r="E80" s="188" t="s">
        <v>339</v>
      </c>
      <c r="F80" s="188" t="s">
        <v>317</v>
      </c>
      <c r="G80" s="188" t="s">
        <v>340</v>
      </c>
    </row>
    <row r="81" spans="1:7" s="186" customFormat="1" ht="52.5">
      <c r="A81" s="50">
        <f t="shared" si="1"/>
        <v>65</v>
      </c>
      <c r="B81" s="188" t="s">
        <v>1157</v>
      </c>
      <c r="C81" s="190" t="s">
        <v>1142</v>
      </c>
      <c r="D81" s="190" t="s">
        <v>341</v>
      </c>
      <c r="E81" s="188" t="s">
        <v>342</v>
      </c>
      <c r="F81" s="188" t="s">
        <v>1185</v>
      </c>
      <c r="G81" s="188" t="s">
        <v>340</v>
      </c>
    </row>
    <row r="82" spans="1:7" s="186" customFormat="1" ht="63.75">
      <c r="A82" s="50">
        <f t="shared" si="1"/>
        <v>66</v>
      </c>
      <c r="B82" s="187" t="s">
        <v>1156</v>
      </c>
      <c r="C82" s="167" t="s">
        <v>343</v>
      </c>
      <c r="D82" s="167" t="s">
        <v>344</v>
      </c>
      <c r="E82" s="166" t="s">
        <v>345</v>
      </c>
      <c r="F82" s="166" t="s">
        <v>317</v>
      </c>
      <c r="G82" s="166" t="s">
        <v>340</v>
      </c>
    </row>
    <row r="83" spans="1:7" s="186" customFormat="1" ht="63.75">
      <c r="A83" s="50">
        <f t="shared" si="1"/>
        <v>67</v>
      </c>
      <c r="B83" s="187" t="s">
        <v>1170</v>
      </c>
      <c r="C83" s="167" t="s">
        <v>1142</v>
      </c>
      <c r="D83" s="167" t="s">
        <v>346</v>
      </c>
      <c r="E83" s="166" t="s">
        <v>347</v>
      </c>
      <c r="F83" s="166" t="s">
        <v>317</v>
      </c>
      <c r="G83" s="166" t="s">
        <v>340</v>
      </c>
    </row>
    <row r="84" spans="1:7" s="186" customFormat="1" ht="63.75">
      <c r="A84" s="50">
        <f t="shared" si="1"/>
        <v>68</v>
      </c>
      <c r="B84" s="187" t="s">
        <v>1148</v>
      </c>
      <c r="C84" s="167" t="s">
        <v>1142</v>
      </c>
      <c r="D84" s="167" t="s">
        <v>348</v>
      </c>
      <c r="E84" s="166" t="s">
        <v>349</v>
      </c>
      <c r="F84" s="166" t="s">
        <v>317</v>
      </c>
      <c r="G84" s="166" t="s">
        <v>340</v>
      </c>
    </row>
    <row r="85" spans="1:7" s="186" customFormat="1" ht="63.75">
      <c r="A85" s="50">
        <f t="shared" si="1"/>
        <v>69</v>
      </c>
      <c r="B85" s="187" t="s">
        <v>1166</v>
      </c>
      <c r="C85" s="167" t="s">
        <v>1142</v>
      </c>
      <c r="D85" s="167" t="s">
        <v>350</v>
      </c>
      <c r="E85" s="166" t="s">
        <v>349</v>
      </c>
      <c r="F85" s="191" t="s">
        <v>317</v>
      </c>
      <c r="G85" s="166" t="s">
        <v>351</v>
      </c>
    </row>
    <row r="86" spans="1:9" s="186" customFormat="1" ht="68.25" customHeight="1">
      <c r="A86" s="50">
        <f t="shared" si="1"/>
        <v>70</v>
      </c>
      <c r="B86" s="194" t="s">
        <v>1165</v>
      </c>
      <c r="C86" s="4" t="s">
        <v>1142</v>
      </c>
      <c r="D86" s="4" t="s">
        <v>352</v>
      </c>
      <c r="E86" s="1" t="s">
        <v>435</v>
      </c>
      <c r="F86" s="1" t="s">
        <v>317</v>
      </c>
      <c r="G86" s="194" t="s">
        <v>351</v>
      </c>
      <c r="H86" s="189"/>
      <c r="I86" s="189"/>
    </row>
    <row r="87" spans="1:9" s="193" customFormat="1" ht="109.5" customHeight="1">
      <c r="A87" s="50">
        <f t="shared" si="1"/>
        <v>71</v>
      </c>
      <c r="B87" s="166" t="s">
        <v>1163</v>
      </c>
      <c r="C87" s="167" t="s">
        <v>1142</v>
      </c>
      <c r="D87" s="167" t="s">
        <v>353</v>
      </c>
      <c r="E87" s="166" t="s">
        <v>354</v>
      </c>
      <c r="F87" s="166" t="s">
        <v>1179</v>
      </c>
      <c r="G87" s="188" t="s">
        <v>355</v>
      </c>
      <c r="H87" s="192"/>
      <c r="I87" s="192"/>
    </row>
    <row r="88" spans="1:7" s="186" customFormat="1" ht="63.75">
      <c r="A88" s="50">
        <f t="shared" si="1"/>
        <v>72</v>
      </c>
      <c r="B88" s="187" t="s">
        <v>1164</v>
      </c>
      <c r="C88" s="167" t="s">
        <v>356</v>
      </c>
      <c r="D88" s="167" t="s">
        <v>357</v>
      </c>
      <c r="E88" s="166" t="s">
        <v>358</v>
      </c>
      <c r="F88" s="166" t="s">
        <v>317</v>
      </c>
      <c r="G88" s="166" t="s">
        <v>340</v>
      </c>
    </row>
    <row r="89" spans="1:7" s="186" customFormat="1" ht="104.25" customHeight="1">
      <c r="A89" s="50">
        <f t="shared" si="1"/>
        <v>73</v>
      </c>
      <c r="B89" s="187" t="s">
        <v>1149</v>
      </c>
      <c r="C89" s="167" t="s">
        <v>1594</v>
      </c>
      <c r="D89" s="167" t="s">
        <v>359</v>
      </c>
      <c r="E89" s="194" t="s">
        <v>363</v>
      </c>
      <c r="F89" s="194" t="s">
        <v>1178</v>
      </c>
      <c r="G89" s="166" t="s">
        <v>318</v>
      </c>
    </row>
    <row r="90" spans="1:7" s="186" customFormat="1" ht="106.5" customHeight="1">
      <c r="A90" s="50">
        <f t="shared" si="1"/>
        <v>74</v>
      </c>
      <c r="B90" s="187" t="s">
        <v>1172</v>
      </c>
      <c r="C90" s="167" t="s">
        <v>1594</v>
      </c>
      <c r="D90" s="195" t="s">
        <v>360</v>
      </c>
      <c r="E90" s="194" t="s">
        <v>364</v>
      </c>
      <c r="F90" s="194" t="s">
        <v>1178</v>
      </c>
      <c r="G90" s="166" t="s">
        <v>318</v>
      </c>
    </row>
    <row r="91" spans="1:7" s="186" customFormat="1" ht="139.5">
      <c r="A91" s="50">
        <f t="shared" si="1"/>
        <v>75</v>
      </c>
      <c r="B91" s="187" t="s">
        <v>1169</v>
      </c>
      <c r="C91" s="167" t="s">
        <v>361</v>
      </c>
      <c r="D91" s="167" t="s">
        <v>362</v>
      </c>
      <c r="E91" s="166" t="s">
        <v>428</v>
      </c>
      <c r="F91" s="166" t="s">
        <v>317</v>
      </c>
      <c r="G91" s="166" t="s">
        <v>318</v>
      </c>
    </row>
    <row r="92" spans="1:7" s="100" customFormat="1" ht="12.75">
      <c r="A92" s="250" t="s">
        <v>609</v>
      </c>
      <c r="B92" s="251"/>
      <c r="C92" s="251"/>
      <c r="D92" s="251"/>
      <c r="E92" s="251"/>
      <c r="F92" s="251"/>
      <c r="G92" s="252"/>
    </row>
    <row r="93" spans="1:7" s="98" customFormat="1" ht="171" customHeight="1">
      <c r="A93" s="50" t="s">
        <v>375</v>
      </c>
      <c r="B93" s="52" t="s">
        <v>1137</v>
      </c>
      <c r="C93" s="101" t="s">
        <v>610</v>
      </c>
      <c r="D93" s="4" t="s">
        <v>611</v>
      </c>
      <c r="E93" s="6" t="s">
        <v>612</v>
      </c>
      <c r="F93" s="6" t="s">
        <v>1178</v>
      </c>
      <c r="G93" s="6" t="s">
        <v>613</v>
      </c>
    </row>
    <row r="94" spans="1:7" s="98" customFormat="1" ht="104.25" customHeight="1">
      <c r="A94" s="50">
        <f>A93+1</f>
        <v>77</v>
      </c>
      <c r="B94" s="52" t="s">
        <v>1141</v>
      </c>
      <c r="C94" s="101" t="s">
        <v>614</v>
      </c>
      <c r="D94" s="4" t="s">
        <v>615</v>
      </c>
      <c r="E94" s="6" t="s">
        <v>616</v>
      </c>
      <c r="F94" s="6" t="s">
        <v>1194</v>
      </c>
      <c r="G94" s="6" t="s">
        <v>613</v>
      </c>
    </row>
    <row r="95" spans="1:7" s="44" customFormat="1" ht="12.75">
      <c r="A95" s="250" t="s">
        <v>1605</v>
      </c>
      <c r="B95" s="251"/>
      <c r="C95" s="251"/>
      <c r="D95" s="251"/>
      <c r="E95" s="251"/>
      <c r="F95" s="251"/>
      <c r="G95" s="252"/>
    </row>
    <row r="96" spans="1:7" s="2" customFormat="1" ht="63.75">
      <c r="A96" s="50" t="s">
        <v>376</v>
      </c>
      <c r="B96" s="52" t="s">
        <v>1137</v>
      </c>
      <c r="C96" s="4" t="s">
        <v>1184</v>
      </c>
      <c r="D96" s="4" t="s">
        <v>1606</v>
      </c>
      <c r="E96" s="6" t="s">
        <v>276</v>
      </c>
      <c r="F96" s="1" t="s">
        <v>1595</v>
      </c>
      <c r="G96" s="6" t="s">
        <v>1071</v>
      </c>
    </row>
    <row r="97" spans="1:7" s="2" customFormat="1" ht="72" customHeight="1">
      <c r="A97" s="50">
        <f>A96+1</f>
        <v>79</v>
      </c>
      <c r="B97" s="52" t="s">
        <v>1141</v>
      </c>
      <c r="C97" s="4" t="s">
        <v>1064</v>
      </c>
      <c r="D97" s="4" t="s">
        <v>1607</v>
      </c>
      <c r="E97" s="6" t="s">
        <v>1462</v>
      </c>
      <c r="F97" s="1" t="s">
        <v>1595</v>
      </c>
      <c r="G97" s="6" t="s">
        <v>1071</v>
      </c>
    </row>
    <row r="98" spans="1:7" ht="63.75">
      <c r="A98" s="50">
        <f>A97+1</f>
        <v>80</v>
      </c>
      <c r="B98" s="52" t="s">
        <v>1144</v>
      </c>
      <c r="C98" s="4" t="s">
        <v>1184</v>
      </c>
      <c r="D98" s="7" t="s">
        <v>1608</v>
      </c>
      <c r="E98" s="6" t="s">
        <v>1062</v>
      </c>
      <c r="F98" s="1" t="s">
        <v>1595</v>
      </c>
      <c r="G98" s="6" t="s">
        <v>1071</v>
      </c>
    </row>
    <row r="99" spans="1:7" ht="51">
      <c r="A99" s="50">
        <f>A98+1</f>
        <v>81</v>
      </c>
      <c r="B99" s="52" t="s">
        <v>1145</v>
      </c>
      <c r="C99" s="4" t="s">
        <v>1609</v>
      </c>
      <c r="D99" s="4" t="s">
        <v>541</v>
      </c>
      <c r="E99" s="6" t="s">
        <v>1463</v>
      </c>
      <c r="F99" s="6" t="s">
        <v>1178</v>
      </c>
      <c r="G99" s="6" t="s">
        <v>1071</v>
      </c>
    </row>
    <row r="100" spans="1:7" ht="63.75">
      <c r="A100" s="50">
        <f>A99+1</f>
        <v>82</v>
      </c>
      <c r="B100" s="52" t="s">
        <v>1146</v>
      </c>
      <c r="C100" s="4" t="s">
        <v>1064</v>
      </c>
      <c r="D100" s="7" t="s">
        <v>542</v>
      </c>
      <c r="E100" s="6" t="s">
        <v>1063</v>
      </c>
      <c r="F100" s="1" t="s">
        <v>1595</v>
      </c>
      <c r="G100" s="6" t="s">
        <v>1071</v>
      </c>
    </row>
    <row r="101" spans="1:7" s="44" customFormat="1" ht="12.75">
      <c r="A101" s="250" t="s">
        <v>1610</v>
      </c>
      <c r="B101" s="251"/>
      <c r="C101" s="251"/>
      <c r="D101" s="251"/>
      <c r="E101" s="251"/>
      <c r="F101" s="251"/>
      <c r="G101" s="252"/>
    </row>
    <row r="102" spans="1:7" s="5" customFormat="1" ht="105.75" customHeight="1">
      <c r="A102" s="1" t="s">
        <v>377</v>
      </c>
      <c r="B102" s="52" t="s">
        <v>1137</v>
      </c>
      <c r="C102" s="4" t="s">
        <v>1186</v>
      </c>
      <c r="D102" s="4" t="s">
        <v>547</v>
      </c>
      <c r="E102" s="1" t="s">
        <v>277</v>
      </c>
      <c r="F102" s="1" t="s">
        <v>1178</v>
      </c>
      <c r="G102" s="1" t="s">
        <v>1187</v>
      </c>
    </row>
    <row r="103" spans="1:7" s="5" customFormat="1" ht="93" customHeight="1">
      <c r="A103" s="50">
        <f aca="true" t="shared" si="2" ref="A103:A125">A102+1</f>
        <v>84</v>
      </c>
      <c r="B103" s="52">
        <v>2</v>
      </c>
      <c r="C103" s="7" t="s">
        <v>1186</v>
      </c>
      <c r="D103" s="7" t="s">
        <v>548</v>
      </c>
      <c r="E103" s="6" t="s">
        <v>1470</v>
      </c>
      <c r="F103" s="1" t="s">
        <v>1178</v>
      </c>
      <c r="G103" s="6" t="s">
        <v>1072</v>
      </c>
    </row>
    <row r="104" spans="1:7" s="5" customFormat="1" ht="78.75" customHeight="1">
      <c r="A104" s="50">
        <f t="shared" si="2"/>
        <v>85</v>
      </c>
      <c r="B104" s="52">
        <v>3</v>
      </c>
      <c r="C104" s="7" t="s">
        <v>1186</v>
      </c>
      <c r="D104" s="7" t="s">
        <v>549</v>
      </c>
      <c r="E104" s="6" t="s">
        <v>1471</v>
      </c>
      <c r="F104" s="1" t="s">
        <v>1178</v>
      </c>
      <c r="G104" s="1" t="s">
        <v>1187</v>
      </c>
    </row>
    <row r="105" spans="1:7" s="5" customFormat="1" ht="79.5" customHeight="1">
      <c r="A105" s="50">
        <f t="shared" si="2"/>
        <v>86</v>
      </c>
      <c r="B105" s="52">
        <v>4</v>
      </c>
      <c r="C105" s="7" t="s">
        <v>1186</v>
      </c>
      <c r="D105" s="7" t="s">
        <v>550</v>
      </c>
      <c r="E105" s="6" t="s">
        <v>1472</v>
      </c>
      <c r="F105" s="1" t="s">
        <v>1178</v>
      </c>
      <c r="G105" s="1" t="s">
        <v>1187</v>
      </c>
    </row>
    <row r="106" spans="1:7" ht="79.5" customHeight="1">
      <c r="A106" s="50">
        <f t="shared" si="2"/>
        <v>87</v>
      </c>
      <c r="B106" s="52">
        <v>5</v>
      </c>
      <c r="C106" s="7" t="s">
        <v>1186</v>
      </c>
      <c r="D106" s="7" t="s">
        <v>551</v>
      </c>
      <c r="E106" s="6" t="s">
        <v>278</v>
      </c>
      <c r="F106" s="1" t="s">
        <v>1178</v>
      </c>
      <c r="G106" s="6" t="s">
        <v>1237</v>
      </c>
    </row>
    <row r="107" spans="1:7" ht="53.25" customHeight="1">
      <c r="A107" s="50">
        <f t="shared" si="2"/>
        <v>88</v>
      </c>
      <c r="B107" s="52">
        <v>6</v>
      </c>
      <c r="C107" s="7" t="s">
        <v>1186</v>
      </c>
      <c r="D107" s="7" t="s">
        <v>552</v>
      </c>
      <c r="E107" s="6" t="s">
        <v>279</v>
      </c>
      <c r="F107" s="1" t="s">
        <v>1178</v>
      </c>
      <c r="G107" s="1" t="s">
        <v>1187</v>
      </c>
    </row>
    <row r="108" spans="1:7" ht="78.75" customHeight="1">
      <c r="A108" s="50">
        <f t="shared" si="2"/>
        <v>89</v>
      </c>
      <c r="B108" s="52">
        <v>7</v>
      </c>
      <c r="C108" s="7" t="s">
        <v>1186</v>
      </c>
      <c r="D108" s="7" t="s">
        <v>553</v>
      </c>
      <c r="E108" s="6" t="s">
        <v>280</v>
      </c>
      <c r="F108" s="1" t="s">
        <v>1178</v>
      </c>
      <c r="G108" s="6" t="s">
        <v>1611</v>
      </c>
    </row>
    <row r="109" spans="1:7" ht="92.25" customHeight="1">
      <c r="A109" s="50">
        <f t="shared" si="2"/>
        <v>90</v>
      </c>
      <c r="B109" s="52">
        <v>8</v>
      </c>
      <c r="C109" s="7" t="s">
        <v>1186</v>
      </c>
      <c r="D109" s="7" t="s">
        <v>554</v>
      </c>
      <c r="E109" s="6" t="s">
        <v>281</v>
      </c>
      <c r="F109" s="1" t="s">
        <v>1178</v>
      </c>
      <c r="G109" s="6" t="s">
        <v>1187</v>
      </c>
    </row>
    <row r="110" spans="1:7" ht="76.5">
      <c r="A110" s="50">
        <f t="shared" si="2"/>
        <v>91</v>
      </c>
      <c r="B110" s="52">
        <v>9</v>
      </c>
      <c r="C110" s="7" t="s">
        <v>1186</v>
      </c>
      <c r="D110" s="7" t="s">
        <v>555</v>
      </c>
      <c r="E110" s="6" t="s">
        <v>282</v>
      </c>
      <c r="F110" s="6" t="s">
        <v>1179</v>
      </c>
      <c r="G110" s="6" t="s">
        <v>1188</v>
      </c>
    </row>
    <row r="111" spans="1:7" ht="78.75" customHeight="1">
      <c r="A111" s="50">
        <f t="shared" si="2"/>
        <v>92</v>
      </c>
      <c r="B111" s="52">
        <v>10</v>
      </c>
      <c r="C111" s="7" t="s">
        <v>1612</v>
      </c>
      <c r="D111" s="7" t="s">
        <v>556</v>
      </c>
      <c r="E111" s="6" t="s">
        <v>1473</v>
      </c>
      <c r="F111" s="6" t="s">
        <v>1179</v>
      </c>
      <c r="G111" s="6" t="s">
        <v>1073</v>
      </c>
    </row>
    <row r="112" spans="1:7" ht="85.5">
      <c r="A112" s="50">
        <f t="shared" si="2"/>
        <v>93</v>
      </c>
      <c r="B112" s="52">
        <v>11</v>
      </c>
      <c r="C112" s="7" t="s">
        <v>1142</v>
      </c>
      <c r="D112" s="7" t="s">
        <v>557</v>
      </c>
      <c r="E112" s="6" t="s">
        <v>1474</v>
      </c>
      <c r="F112" s="6" t="s">
        <v>1178</v>
      </c>
      <c r="G112" s="6" t="s">
        <v>1237</v>
      </c>
    </row>
    <row r="113" spans="1:7" ht="93" customHeight="1">
      <c r="A113" s="50">
        <f t="shared" si="2"/>
        <v>94</v>
      </c>
      <c r="B113" s="52">
        <v>12</v>
      </c>
      <c r="C113" s="7" t="s">
        <v>1186</v>
      </c>
      <c r="D113" s="7" t="s">
        <v>558</v>
      </c>
      <c r="E113" s="6" t="s">
        <v>283</v>
      </c>
      <c r="F113" s="6" t="s">
        <v>1178</v>
      </c>
      <c r="G113" s="6" t="s">
        <v>1025</v>
      </c>
    </row>
    <row r="114" spans="1:7" s="5" customFormat="1" ht="66" customHeight="1">
      <c r="A114" s="50">
        <f t="shared" si="2"/>
        <v>95</v>
      </c>
      <c r="B114" s="52">
        <v>13</v>
      </c>
      <c r="C114" s="7" t="s">
        <v>1186</v>
      </c>
      <c r="D114" s="7" t="s">
        <v>559</v>
      </c>
      <c r="E114" s="6" t="s">
        <v>284</v>
      </c>
      <c r="F114" s="6" t="s">
        <v>1178</v>
      </c>
      <c r="G114" s="6" t="s">
        <v>1368</v>
      </c>
    </row>
    <row r="115" spans="1:7" s="5" customFormat="1" ht="92.25" customHeight="1">
      <c r="A115" s="50">
        <f t="shared" si="2"/>
        <v>96</v>
      </c>
      <c r="B115" s="52">
        <v>14</v>
      </c>
      <c r="C115" s="7" t="s">
        <v>1186</v>
      </c>
      <c r="D115" s="7" t="s">
        <v>560</v>
      </c>
      <c r="E115" s="6" t="s">
        <v>1475</v>
      </c>
      <c r="F115" s="6" t="s">
        <v>1178</v>
      </c>
      <c r="G115" s="6" t="s">
        <v>1237</v>
      </c>
    </row>
    <row r="116" spans="1:7" s="5" customFormat="1" ht="63.75">
      <c r="A116" s="50">
        <f t="shared" si="2"/>
        <v>97</v>
      </c>
      <c r="B116" s="52">
        <v>15</v>
      </c>
      <c r="C116" s="7" t="s">
        <v>1186</v>
      </c>
      <c r="D116" s="7" t="s">
        <v>561</v>
      </c>
      <c r="E116" s="6" t="s">
        <v>1478</v>
      </c>
      <c r="F116" s="8" t="s">
        <v>1179</v>
      </c>
      <c r="G116" s="6" t="s">
        <v>1368</v>
      </c>
    </row>
    <row r="117" spans="1:7" s="5" customFormat="1" ht="76.5">
      <c r="A117" s="50">
        <f t="shared" si="2"/>
        <v>98</v>
      </c>
      <c r="B117" s="52">
        <v>16</v>
      </c>
      <c r="C117" s="7" t="s">
        <v>1567</v>
      </c>
      <c r="D117" s="7" t="s">
        <v>562</v>
      </c>
      <c r="E117" s="6" t="s">
        <v>285</v>
      </c>
      <c r="F117" s="8" t="s">
        <v>1179</v>
      </c>
      <c r="G117" s="6" t="s">
        <v>1074</v>
      </c>
    </row>
    <row r="118" spans="1:7" s="5" customFormat="1" ht="81.75" customHeight="1">
      <c r="A118" s="50">
        <f t="shared" si="2"/>
        <v>99</v>
      </c>
      <c r="B118" s="52">
        <v>17</v>
      </c>
      <c r="C118" s="7" t="s">
        <v>1186</v>
      </c>
      <c r="D118" s="7" t="s">
        <v>563</v>
      </c>
      <c r="E118" s="6" t="s">
        <v>286</v>
      </c>
      <c r="F118" s="6" t="s">
        <v>1178</v>
      </c>
      <c r="G118" s="6" t="s">
        <v>1237</v>
      </c>
    </row>
    <row r="119" spans="1:7" s="5" customFormat="1" ht="89.25">
      <c r="A119" s="50">
        <f t="shared" si="2"/>
        <v>100</v>
      </c>
      <c r="B119" s="52">
        <v>18</v>
      </c>
      <c r="C119" s="7" t="s">
        <v>1186</v>
      </c>
      <c r="D119" s="7" t="s">
        <v>564</v>
      </c>
      <c r="E119" s="6" t="s">
        <v>1477</v>
      </c>
      <c r="F119" s="6" t="s">
        <v>1178</v>
      </c>
      <c r="G119" s="6" t="s">
        <v>1368</v>
      </c>
    </row>
    <row r="120" spans="1:7" s="5" customFormat="1" ht="76.5">
      <c r="A120" s="50">
        <f t="shared" si="2"/>
        <v>101</v>
      </c>
      <c r="B120" s="52">
        <v>19</v>
      </c>
      <c r="C120" s="7" t="s">
        <v>1186</v>
      </c>
      <c r="D120" s="7" t="s">
        <v>565</v>
      </c>
      <c r="E120" s="6" t="s">
        <v>1476</v>
      </c>
      <c r="F120" s="6" t="s">
        <v>1178</v>
      </c>
      <c r="G120" s="6" t="s">
        <v>1368</v>
      </c>
    </row>
    <row r="121" spans="1:7" s="5" customFormat="1" ht="102">
      <c r="A121" s="50">
        <f t="shared" si="2"/>
        <v>102</v>
      </c>
      <c r="B121" s="52">
        <v>20</v>
      </c>
      <c r="C121" s="7" t="s">
        <v>1186</v>
      </c>
      <c r="D121" s="7" t="s">
        <v>566</v>
      </c>
      <c r="E121" s="6" t="s">
        <v>287</v>
      </c>
      <c r="F121" s="6" t="s">
        <v>1178</v>
      </c>
      <c r="G121" s="6" t="s">
        <v>1368</v>
      </c>
    </row>
    <row r="122" spans="1:7" s="5" customFormat="1" ht="76.5">
      <c r="A122" s="50">
        <f t="shared" si="2"/>
        <v>103</v>
      </c>
      <c r="B122" s="52">
        <v>21</v>
      </c>
      <c r="C122" s="7" t="s">
        <v>1186</v>
      </c>
      <c r="D122" s="7" t="s">
        <v>567</v>
      </c>
      <c r="E122" s="6" t="s">
        <v>288</v>
      </c>
      <c r="F122" s="6" t="s">
        <v>1178</v>
      </c>
      <c r="G122" s="6" t="s">
        <v>1368</v>
      </c>
    </row>
    <row r="123" spans="1:7" s="5" customFormat="1" ht="89.25">
      <c r="A123" s="50">
        <f t="shared" si="2"/>
        <v>104</v>
      </c>
      <c r="B123" s="52">
        <v>22</v>
      </c>
      <c r="C123" s="7" t="s">
        <v>1186</v>
      </c>
      <c r="D123" s="7" t="s">
        <v>568</v>
      </c>
      <c r="E123" s="6" t="s">
        <v>289</v>
      </c>
      <c r="F123" s="6" t="s">
        <v>1178</v>
      </c>
      <c r="G123" s="6" t="s">
        <v>1247</v>
      </c>
    </row>
    <row r="124" spans="1:7" ht="127.5">
      <c r="A124" s="50">
        <f t="shared" si="2"/>
        <v>105</v>
      </c>
      <c r="B124" s="52">
        <v>23</v>
      </c>
      <c r="C124" s="7" t="s">
        <v>1186</v>
      </c>
      <c r="D124" s="7" t="s">
        <v>1613</v>
      </c>
      <c r="E124" s="6" t="s">
        <v>290</v>
      </c>
      <c r="F124" s="6" t="s">
        <v>1179</v>
      </c>
      <c r="G124" s="6" t="s">
        <v>1073</v>
      </c>
    </row>
    <row r="125" spans="1:7" ht="89.25">
      <c r="A125" s="50">
        <f t="shared" si="2"/>
        <v>106</v>
      </c>
      <c r="B125" s="52">
        <v>24</v>
      </c>
      <c r="C125" s="7" t="s">
        <v>1186</v>
      </c>
      <c r="D125" s="7" t="s">
        <v>1614</v>
      </c>
      <c r="E125" s="6" t="s">
        <v>1479</v>
      </c>
      <c r="F125" s="6" t="s">
        <v>1179</v>
      </c>
      <c r="G125" s="6" t="s">
        <v>1368</v>
      </c>
    </row>
    <row r="126" spans="1:7" s="44" customFormat="1" ht="12.75">
      <c r="A126" s="250" t="s">
        <v>1615</v>
      </c>
      <c r="B126" s="251"/>
      <c r="C126" s="251"/>
      <c r="D126" s="251"/>
      <c r="E126" s="251"/>
      <c r="F126" s="251"/>
      <c r="G126" s="252"/>
    </row>
    <row r="127" spans="1:7" s="2" customFormat="1" ht="69" customHeight="1">
      <c r="A127" s="1" t="s">
        <v>378</v>
      </c>
      <c r="B127" s="52" t="s">
        <v>1137</v>
      </c>
      <c r="C127" s="4" t="s">
        <v>1616</v>
      </c>
      <c r="D127" s="4" t="s">
        <v>1617</v>
      </c>
      <c r="E127" s="6" t="s">
        <v>1618</v>
      </c>
      <c r="F127" s="6" t="s">
        <v>1143</v>
      </c>
      <c r="G127" s="6" t="s">
        <v>1368</v>
      </c>
    </row>
    <row r="128" spans="1:7" s="2" customFormat="1" ht="68.25" customHeight="1">
      <c r="A128" s="50">
        <f aca="true" t="shared" si="3" ref="A128:A133">A127+1</f>
        <v>108</v>
      </c>
      <c r="B128" s="52" t="s">
        <v>1141</v>
      </c>
      <c r="C128" s="4" t="s">
        <v>1616</v>
      </c>
      <c r="D128" s="4" t="s">
        <v>1619</v>
      </c>
      <c r="E128" s="6" t="s">
        <v>291</v>
      </c>
      <c r="F128" s="6" t="s">
        <v>1143</v>
      </c>
      <c r="G128" s="6" t="s">
        <v>1368</v>
      </c>
    </row>
    <row r="129" spans="1:7" ht="72" customHeight="1">
      <c r="A129" s="50">
        <f t="shared" si="3"/>
        <v>109</v>
      </c>
      <c r="B129" s="52" t="s">
        <v>1144</v>
      </c>
      <c r="C129" s="4" t="s">
        <v>1616</v>
      </c>
      <c r="D129" s="4" t="s">
        <v>1620</v>
      </c>
      <c r="E129" s="1" t="s">
        <v>292</v>
      </c>
      <c r="F129" s="6" t="s">
        <v>1143</v>
      </c>
      <c r="G129" s="6" t="s">
        <v>1368</v>
      </c>
    </row>
    <row r="130" spans="1:7" s="2" customFormat="1" ht="69" customHeight="1">
      <c r="A130" s="50">
        <f t="shared" si="3"/>
        <v>110</v>
      </c>
      <c r="B130" s="52" t="s">
        <v>1145</v>
      </c>
      <c r="C130" s="4" t="s">
        <v>1616</v>
      </c>
      <c r="D130" s="4" t="s">
        <v>1621</v>
      </c>
      <c r="E130" s="6" t="s">
        <v>293</v>
      </c>
      <c r="F130" s="6" t="s">
        <v>1143</v>
      </c>
      <c r="G130" s="6" t="s">
        <v>1368</v>
      </c>
    </row>
    <row r="131" spans="1:8" ht="41.25" customHeight="1">
      <c r="A131" s="50">
        <f t="shared" si="3"/>
        <v>111</v>
      </c>
      <c r="B131" s="52" t="s">
        <v>1146</v>
      </c>
      <c r="C131" s="4" t="s">
        <v>1222</v>
      </c>
      <c r="D131" s="4" t="s">
        <v>1622</v>
      </c>
      <c r="E131" s="6" t="s">
        <v>1623</v>
      </c>
      <c r="F131" s="6" t="s">
        <v>1178</v>
      </c>
      <c r="G131" s="6" t="s">
        <v>1075</v>
      </c>
      <c r="H131" s="2"/>
    </row>
    <row r="132" spans="1:8" ht="42" customHeight="1">
      <c r="A132" s="50">
        <f t="shared" si="3"/>
        <v>112</v>
      </c>
      <c r="B132" s="52" t="s">
        <v>1147</v>
      </c>
      <c r="C132" s="4" t="s">
        <v>1222</v>
      </c>
      <c r="D132" s="4" t="s">
        <v>1624</v>
      </c>
      <c r="E132" s="6" t="s">
        <v>1625</v>
      </c>
      <c r="F132" s="6" t="s">
        <v>1178</v>
      </c>
      <c r="G132" s="6" t="s">
        <v>1075</v>
      </c>
      <c r="H132" s="2"/>
    </row>
    <row r="133" spans="1:8" ht="56.25" customHeight="1">
      <c r="A133" s="50">
        <f t="shared" si="3"/>
        <v>113</v>
      </c>
      <c r="B133" s="52" t="s">
        <v>1138</v>
      </c>
      <c r="C133" s="4" t="s">
        <v>1222</v>
      </c>
      <c r="D133" s="4" t="s">
        <v>1626</v>
      </c>
      <c r="E133" s="6" t="s">
        <v>1627</v>
      </c>
      <c r="F133" s="6" t="s">
        <v>1178</v>
      </c>
      <c r="G133" s="6" t="s">
        <v>1075</v>
      </c>
      <c r="H133" s="2"/>
    </row>
    <row r="134" spans="1:8" s="44" customFormat="1" ht="12.75">
      <c r="A134" s="250" t="s">
        <v>1051</v>
      </c>
      <c r="B134" s="251"/>
      <c r="C134" s="251"/>
      <c r="D134" s="251"/>
      <c r="E134" s="251"/>
      <c r="F134" s="251"/>
      <c r="G134" s="252"/>
      <c r="H134" s="46"/>
    </row>
    <row r="135" spans="1:7" ht="83.25" customHeight="1">
      <c r="A135" s="1" t="s">
        <v>379</v>
      </c>
      <c r="B135" s="52" t="s">
        <v>1137</v>
      </c>
      <c r="C135" s="4" t="s">
        <v>1568</v>
      </c>
      <c r="D135" s="4" t="s">
        <v>573</v>
      </c>
      <c r="E135" s="1" t="s">
        <v>429</v>
      </c>
      <c r="F135" s="1" t="s">
        <v>1179</v>
      </c>
      <c r="G135" s="1" t="s">
        <v>1076</v>
      </c>
    </row>
    <row r="136" spans="1:7" ht="96" customHeight="1">
      <c r="A136" s="50">
        <f>A135+1</f>
        <v>115</v>
      </c>
      <c r="B136" s="52" t="s">
        <v>1141</v>
      </c>
      <c r="C136" s="4" t="s">
        <v>1569</v>
      </c>
      <c r="D136" s="4" t="s">
        <v>1052</v>
      </c>
      <c r="E136" s="1" t="s">
        <v>1480</v>
      </c>
      <c r="F136" s="1" t="s">
        <v>1178</v>
      </c>
      <c r="G136" s="1" t="s">
        <v>1076</v>
      </c>
    </row>
    <row r="137" spans="1:7" ht="82.5" customHeight="1">
      <c r="A137" s="50">
        <f>A136+1</f>
        <v>116</v>
      </c>
      <c r="B137" s="52" t="s">
        <v>1144</v>
      </c>
      <c r="C137" s="4" t="s">
        <v>1570</v>
      </c>
      <c r="D137" s="7" t="s">
        <v>569</v>
      </c>
      <c r="E137" s="6" t="s">
        <v>1481</v>
      </c>
      <c r="F137" s="6" t="s">
        <v>1179</v>
      </c>
      <c r="G137" s="1" t="s">
        <v>1076</v>
      </c>
    </row>
    <row r="138" spans="1:7" ht="41.25" customHeight="1">
      <c r="A138" s="50">
        <f>A137+1</f>
        <v>117</v>
      </c>
      <c r="B138" s="52" t="s">
        <v>1145</v>
      </c>
      <c r="C138" s="4" t="s">
        <v>792</v>
      </c>
      <c r="D138" s="4" t="s">
        <v>570</v>
      </c>
      <c r="E138" s="6" t="s">
        <v>1581</v>
      </c>
      <c r="F138" s="6" t="s">
        <v>1179</v>
      </c>
      <c r="G138" s="1" t="s">
        <v>1076</v>
      </c>
    </row>
    <row r="139" spans="1:7" ht="39.75">
      <c r="A139" s="50">
        <f>A138+1</f>
        <v>118</v>
      </c>
      <c r="B139" s="52" t="s">
        <v>1146</v>
      </c>
      <c r="C139" s="4" t="s">
        <v>294</v>
      </c>
      <c r="D139" s="4" t="s">
        <v>572</v>
      </c>
      <c r="E139" s="6" t="s">
        <v>1582</v>
      </c>
      <c r="F139" s="6" t="s">
        <v>1185</v>
      </c>
      <c r="G139" s="1" t="s">
        <v>1076</v>
      </c>
    </row>
    <row r="140" spans="1:7" ht="42" customHeight="1">
      <c r="A140" s="50">
        <f>A139+1</f>
        <v>119</v>
      </c>
      <c r="B140" s="52" t="s">
        <v>1147</v>
      </c>
      <c r="C140" s="4" t="s">
        <v>295</v>
      </c>
      <c r="D140" s="4" t="s">
        <v>571</v>
      </c>
      <c r="E140" s="1" t="s">
        <v>1583</v>
      </c>
      <c r="F140" s="1" t="s">
        <v>1185</v>
      </c>
      <c r="G140" s="1" t="s">
        <v>1076</v>
      </c>
    </row>
    <row r="141" spans="1:7" s="77" customFormat="1" ht="12.75">
      <c r="A141" s="230" t="s">
        <v>21</v>
      </c>
      <c r="B141" s="230"/>
      <c r="C141" s="230"/>
      <c r="D141" s="230"/>
      <c r="E141" s="230"/>
      <c r="F141" s="230"/>
      <c r="G141" s="210"/>
    </row>
    <row r="142" spans="1:7" s="77" customFormat="1" ht="12.75" customHeight="1">
      <c r="A142" s="266" t="s">
        <v>380</v>
      </c>
      <c r="B142" s="256" t="s">
        <v>1137</v>
      </c>
      <c r="C142" s="184" t="s">
        <v>33</v>
      </c>
      <c r="D142" s="176" t="s">
        <v>34</v>
      </c>
      <c r="E142" s="260" t="s">
        <v>35</v>
      </c>
      <c r="F142" s="260" t="s">
        <v>1178</v>
      </c>
      <c r="G142" s="260" t="s">
        <v>36</v>
      </c>
    </row>
    <row r="143" spans="1:7" s="77" customFormat="1" ht="12.75">
      <c r="A143" s="266"/>
      <c r="B143" s="257"/>
      <c r="C143" s="184"/>
      <c r="D143" s="177"/>
      <c r="E143" s="260"/>
      <c r="F143" s="260"/>
      <c r="G143" s="260"/>
    </row>
    <row r="144" spans="1:7" s="77" customFormat="1" ht="12.75">
      <c r="A144" s="266"/>
      <c r="B144" s="257"/>
      <c r="C144" s="184"/>
      <c r="D144" s="177"/>
      <c r="E144" s="260"/>
      <c r="F144" s="260"/>
      <c r="G144" s="260"/>
    </row>
    <row r="145" spans="1:7" s="77" customFormat="1" ht="12.75">
      <c r="A145" s="266"/>
      <c r="B145" s="257"/>
      <c r="C145" s="184"/>
      <c r="D145" s="177"/>
      <c r="E145" s="260"/>
      <c r="F145" s="260"/>
      <c r="G145" s="260"/>
    </row>
    <row r="146" spans="1:7" s="77" customFormat="1" ht="12.75">
      <c r="A146" s="266"/>
      <c r="B146" s="257"/>
      <c r="C146" s="184"/>
      <c r="D146" s="177"/>
      <c r="E146" s="260"/>
      <c r="F146" s="260"/>
      <c r="G146" s="260"/>
    </row>
    <row r="147" spans="1:7" s="77" customFormat="1" ht="12.75">
      <c r="A147" s="238"/>
      <c r="B147" s="257"/>
      <c r="C147" s="176"/>
      <c r="D147" s="177"/>
      <c r="E147" s="178"/>
      <c r="F147" s="178"/>
      <c r="G147" s="178"/>
    </row>
    <row r="148" spans="1:7" s="77" customFormat="1" ht="12.75" customHeight="1">
      <c r="A148" s="266" t="s">
        <v>381</v>
      </c>
      <c r="B148" s="102" t="s">
        <v>1141</v>
      </c>
      <c r="C148" s="176" t="s">
        <v>37</v>
      </c>
      <c r="D148" s="176" t="s">
        <v>38</v>
      </c>
      <c r="E148" s="260" t="s">
        <v>39</v>
      </c>
      <c r="F148" s="260" t="s">
        <v>1143</v>
      </c>
      <c r="G148" s="260" t="s">
        <v>40</v>
      </c>
    </row>
    <row r="149" spans="1:7" s="77" customFormat="1" ht="12.75">
      <c r="A149" s="266"/>
      <c r="B149" s="72"/>
      <c r="C149" s="177"/>
      <c r="D149" s="177"/>
      <c r="E149" s="260"/>
      <c r="F149" s="260"/>
      <c r="G149" s="260"/>
    </row>
    <row r="150" spans="1:7" s="77" customFormat="1" ht="12.75">
      <c r="A150" s="266"/>
      <c r="B150" s="72"/>
      <c r="C150" s="177"/>
      <c r="D150" s="177"/>
      <c r="E150" s="260"/>
      <c r="F150" s="260"/>
      <c r="G150" s="260"/>
    </row>
    <row r="151" spans="1:7" s="77" customFormat="1" ht="12.75">
      <c r="A151" s="266"/>
      <c r="B151" s="72"/>
      <c r="C151" s="177"/>
      <c r="D151" s="177"/>
      <c r="E151" s="260"/>
      <c r="F151" s="260"/>
      <c r="G151" s="260"/>
    </row>
    <row r="152" spans="1:7" s="77" customFormat="1" ht="12.75">
      <c r="A152" s="266"/>
      <c r="B152" s="72"/>
      <c r="C152" s="177"/>
      <c r="D152" s="177"/>
      <c r="E152" s="260"/>
      <c r="F152" s="260"/>
      <c r="G152" s="260"/>
    </row>
    <row r="153" spans="1:7" s="77" customFormat="1" ht="12.75">
      <c r="A153" s="266"/>
      <c r="B153" s="103"/>
      <c r="C153" s="182"/>
      <c r="D153" s="182"/>
      <c r="E153" s="260"/>
      <c r="F153" s="260"/>
      <c r="G153" s="260"/>
    </row>
    <row r="154" spans="1:7" s="77" customFormat="1" ht="12.75" customHeight="1">
      <c r="A154" s="266" t="s">
        <v>382</v>
      </c>
      <c r="B154" s="104" t="s">
        <v>1144</v>
      </c>
      <c r="C154" s="184" t="s">
        <v>41</v>
      </c>
      <c r="D154" s="176" t="s">
        <v>42</v>
      </c>
      <c r="E154" s="266" t="s">
        <v>43</v>
      </c>
      <c r="F154" s="266" t="s">
        <v>1143</v>
      </c>
      <c r="G154" s="266" t="s">
        <v>44</v>
      </c>
    </row>
    <row r="155" spans="1:7" s="77" customFormat="1" ht="12.75">
      <c r="A155" s="266"/>
      <c r="B155" s="104"/>
      <c r="C155" s="184"/>
      <c r="D155" s="177"/>
      <c r="E155" s="266"/>
      <c r="F155" s="266"/>
      <c r="G155" s="266"/>
    </row>
    <row r="156" spans="1:7" s="77" customFormat="1" ht="12.75">
      <c r="A156" s="266"/>
      <c r="B156" s="104"/>
      <c r="C156" s="184"/>
      <c r="D156" s="177"/>
      <c r="E156" s="266"/>
      <c r="F156" s="266"/>
      <c r="G156" s="266"/>
    </row>
    <row r="157" spans="1:7" s="77" customFormat="1" ht="12.75">
      <c r="A157" s="266"/>
      <c r="B157" s="104"/>
      <c r="C157" s="184"/>
      <c r="D157" s="177"/>
      <c r="E157" s="266"/>
      <c r="F157" s="266"/>
      <c r="G157" s="266"/>
    </row>
    <row r="158" spans="1:7" s="77" customFormat="1" ht="15" customHeight="1">
      <c r="A158" s="266"/>
      <c r="B158" s="104"/>
      <c r="C158" s="184"/>
      <c r="D158" s="182"/>
      <c r="E158" s="266"/>
      <c r="F158" s="266"/>
      <c r="G158" s="266"/>
    </row>
    <row r="159" spans="1:7" s="77" customFormat="1" ht="12.75" customHeight="1">
      <c r="A159" s="238" t="s">
        <v>383</v>
      </c>
      <c r="B159" s="105" t="s">
        <v>1145</v>
      </c>
      <c r="C159" s="176" t="s">
        <v>41</v>
      </c>
      <c r="D159" s="176" t="s">
        <v>45</v>
      </c>
      <c r="E159" s="238" t="s">
        <v>46</v>
      </c>
      <c r="F159" s="260" t="s">
        <v>1143</v>
      </c>
      <c r="G159" s="238" t="s">
        <v>47</v>
      </c>
    </row>
    <row r="160" spans="1:7" s="77" customFormat="1" ht="12.75">
      <c r="A160" s="239"/>
      <c r="B160" s="106"/>
      <c r="C160" s="177"/>
      <c r="D160" s="177"/>
      <c r="E160" s="239"/>
      <c r="F160" s="260"/>
      <c r="G160" s="239"/>
    </row>
    <row r="161" spans="1:7" s="77" customFormat="1" ht="12.75">
      <c r="A161" s="239"/>
      <c r="B161" s="106"/>
      <c r="C161" s="177"/>
      <c r="D161" s="177"/>
      <c r="E161" s="239"/>
      <c r="F161" s="260"/>
      <c r="G161" s="239"/>
    </row>
    <row r="162" spans="1:7" s="77" customFormat="1" ht="12.75">
      <c r="A162" s="239"/>
      <c r="B162" s="106"/>
      <c r="C162" s="177"/>
      <c r="D162" s="177"/>
      <c r="E162" s="239"/>
      <c r="F162" s="260"/>
      <c r="G162" s="239"/>
    </row>
    <row r="163" spans="1:7" s="77" customFormat="1" ht="12.75">
      <c r="A163" s="239"/>
      <c r="B163" s="106"/>
      <c r="C163" s="177"/>
      <c r="D163" s="177"/>
      <c r="E163" s="239"/>
      <c r="F163" s="260"/>
      <c r="G163" s="239"/>
    </row>
    <row r="164" spans="1:7" s="77" customFormat="1" ht="12.75">
      <c r="A164" s="239"/>
      <c r="B164" s="106"/>
      <c r="C164" s="177"/>
      <c r="D164" s="177"/>
      <c r="E164" s="239"/>
      <c r="F164" s="260"/>
      <c r="G164" s="239"/>
    </row>
    <row r="165" spans="1:7" s="77" customFormat="1" ht="12.75">
      <c r="A165" s="240"/>
      <c r="B165" s="107"/>
      <c r="C165" s="182"/>
      <c r="D165" s="182"/>
      <c r="E165" s="240"/>
      <c r="F165" s="260"/>
      <c r="G165" s="240"/>
    </row>
    <row r="166" spans="1:7" s="77" customFormat="1" ht="13.5" customHeight="1">
      <c r="A166" s="266" t="s">
        <v>384</v>
      </c>
      <c r="B166" s="104" t="s">
        <v>1146</v>
      </c>
      <c r="C166" s="184" t="s">
        <v>41</v>
      </c>
      <c r="D166" s="176" t="s">
        <v>48</v>
      </c>
      <c r="E166" s="266" t="s">
        <v>49</v>
      </c>
      <c r="F166" s="266" t="s">
        <v>1143</v>
      </c>
      <c r="G166" s="266" t="s">
        <v>50</v>
      </c>
    </row>
    <row r="167" spans="1:7" s="77" customFormat="1" ht="12.75">
      <c r="A167" s="266"/>
      <c r="B167" s="104"/>
      <c r="C167" s="184"/>
      <c r="D167" s="177"/>
      <c r="E167" s="266"/>
      <c r="F167" s="266"/>
      <c r="G167" s="266"/>
    </row>
    <row r="168" spans="1:7" s="77" customFormat="1" ht="12.75">
      <c r="A168" s="266"/>
      <c r="B168" s="104"/>
      <c r="C168" s="184"/>
      <c r="D168" s="177"/>
      <c r="E168" s="266"/>
      <c r="F168" s="266"/>
      <c r="G168" s="266"/>
    </row>
    <row r="169" spans="1:7" s="77" customFormat="1" ht="12.75">
      <c r="A169" s="266"/>
      <c r="B169" s="104"/>
      <c r="C169" s="184"/>
      <c r="D169" s="177"/>
      <c r="E169" s="266"/>
      <c r="F169" s="266"/>
      <c r="G169" s="266"/>
    </row>
    <row r="170" spans="1:7" s="77" customFormat="1" ht="14.25" customHeight="1">
      <c r="A170" s="266"/>
      <c r="B170" s="104"/>
      <c r="C170" s="184"/>
      <c r="D170" s="182"/>
      <c r="E170" s="266"/>
      <c r="F170" s="266"/>
      <c r="G170" s="266"/>
    </row>
    <row r="171" spans="1:7" s="77" customFormat="1" ht="12.75" customHeight="1">
      <c r="A171" s="238" t="s">
        <v>385</v>
      </c>
      <c r="B171" s="105" t="s">
        <v>1147</v>
      </c>
      <c r="C171" s="176" t="s">
        <v>41</v>
      </c>
      <c r="D171" s="176" t="s">
        <v>51</v>
      </c>
      <c r="E171" s="238" t="s">
        <v>52</v>
      </c>
      <c r="F171" s="238" t="s">
        <v>1143</v>
      </c>
      <c r="G171" s="238" t="s">
        <v>53</v>
      </c>
    </row>
    <row r="172" spans="1:7" s="77" customFormat="1" ht="12.75" customHeight="1">
      <c r="A172" s="239"/>
      <c r="B172" s="106"/>
      <c r="C172" s="177"/>
      <c r="D172" s="177"/>
      <c r="E172" s="239"/>
      <c r="F172" s="239"/>
      <c r="G172" s="239"/>
    </row>
    <row r="173" spans="1:7" s="77" customFormat="1" ht="12.75">
      <c r="A173" s="239"/>
      <c r="B173" s="106"/>
      <c r="C173" s="177"/>
      <c r="D173" s="177"/>
      <c r="E173" s="239"/>
      <c r="F173" s="239"/>
      <c r="G173" s="239"/>
    </row>
    <row r="174" spans="1:7" s="77" customFormat="1" ht="12.75">
      <c r="A174" s="239"/>
      <c r="B174" s="106"/>
      <c r="C174" s="177"/>
      <c r="D174" s="177"/>
      <c r="E174" s="239"/>
      <c r="F174" s="239"/>
      <c r="G174" s="239"/>
    </row>
    <row r="175" spans="1:7" s="77" customFormat="1" ht="15" customHeight="1">
      <c r="A175" s="240"/>
      <c r="B175" s="107"/>
      <c r="C175" s="182"/>
      <c r="D175" s="182"/>
      <c r="E175" s="240"/>
      <c r="F175" s="240"/>
      <c r="G175" s="240"/>
    </row>
    <row r="176" spans="1:7" s="44" customFormat="1" ht="12.75">
      <c r="A176" s="250" t="s">
        <v>1189</v>
      </c>
      <c r="B176" s="251"/>
      <c r="C176" s="251"/>
      <c r="D176" s="251"/>
      <c r="E176" s="251"/>
      <c r="F176" s="251"/>
      <c r="G176" s="252"/>
    </row>
    <row r="177" spans="1:7" s="9" customFormat="1" ht="56.25" customHeight="1">
      <c r="A177" s="1" t="s">
        <v>386</v>
      </c>
      <c r="B177" s="52" t="s">
        <v>1137</v>
      </c>
      <c r="C177" s="7" t="s">
        <v>1190</v>
      </c>
      <c r="D177" s="7" t="s">
        <v>1482</v>
      </c>
      <c r="E177" s="6" t="s">
        <v>728</v>
      </c>
      <c r="F177" s="6" t="s">
        <v>1178</v>
      </c>
      <c r="G177" s="6" t="s">
        <v>1077</v>
      </c>
    </row>
    <row r="178" spans="1:7" s="2" customFormat="1" ht="69" customHeight="1">
      <c r="A178" s="50">
        <f aca="true" t="shared" si="4" ref="A178:A207">A177+1</f>
        <v>127</v>
      </c>
      <c r="B178" s="52">
        <v>2</v>
      </c>
      <c r="C178" s="7" t="s">
        <v>1190</v>
      </c>
      <c r="D178" s="7" t="s">
        <v>1191</v>
      </c>
      <c r="E178" s="6" t="s">
        <v>729</v>
      </c>
      <c r="F178" s="6" t="s">
        <v>1178</v>
      </c>
      <c r="G178" s="6" t="s">
        <v>1077</v>
      </c>
    </row>
    <row r="179" spans="1:7" s="2" customFormat="1" ht="66.75" customHeight="1">
      <c r="A179" s="50">
        <f t="shared" si="4"/>
        <v>128</v>
      </c>
      <c r="B179" s="52" t="s">
        <v>1144</v>
      </c>
      <c r="C179" s="4" t="s">
        <v>1190</v>
      </c>
      <c r="D179" s="7" t="s">
        <v>1192</v>
      </c>
      <c r="E179" s="1" t="s">
        <v>1193</v>
      </c>
      <c r="F179" s="6" t="s">
        <v>1143</v>
      </c>
      <c r="G179" s="1" t="s">
        <v>1078</v>
      </c>
    </row>
    <row r="180" spans="1:7" ht="67.5" customHeight="1">
      <c r="A180" s="50">
        <f t="shared" si="4"/>
        <v>129</v>
      </c>
      <c r="B180" s="52" t="s">
        <v>1145</v>
      </c>
      <c r="C180" s="4" t="s">
        <v>1190</v>
      </c>
      <c r="D180" s="7" t="s">
        <v>1195</v>
      </c>
      <c r="E180" s="1" t="s">
        <v>730</v>
      </c>
      <c r="F180" s="6" t="s">
        <v>1143</v>
      </c>
      <c r="G180" s="1" t="s">
        <v>1079</v>
      </c>
    </row>
    <row r="181" spans="1:7" ht="66.75" customHeight="1">
      <c r="A181" s="50">
        <f t="shared" si="4"/>
        <v>130</v>
      </c>
      <c r="B181" s="52" t="s">
        <v>1146</v>
      </c>
      <c r="C181" s="4" t="s">
        <v>1190</v>
      </c>
      <c r="D181" s="7" t="s">
        <v>1196</v>
      </c>
      <c r="E181" s="1" t="s">
        <v>731</v>
      </c>
      <c r="F181" s="6" t="s">
        <v>1143</v>
      </c>
      <c r="G181" s="1" t="s">
        <v>1197</v>
      </c>
    </row>
    <row r="182" spans="1:7" ht="67.5" customHeight="1">
      <c r="A182" s="50">
        <f t="shared" si="4"/>
        <v>131</v>
      </c>
      <c r="B182" s="52" t="s">
        <v>1147</v>
      </c>
      <c r="C182" s="4" t="s">
        <v>1190</v>
      </c>
      <c r="D182" s="7" t="s">
        <v>1198</v>
      </c>
      <c r="E182" s="1" t="s">
        <v>732</v>
      </c>
      <c r="F182" s="6" t="s">
        <v>1143</v>
      </c>
      <c r="G182" s="1" t="s">
        <v>1199</v>
      </c>
    </row>
    <row r="183" spans="1:7" ht="83.25" customHeight="1">
      <c r="A183" s="50">
        <f t="shared" si="4"/>
        <v>132</v>
      </c>
      <c r="B183" s="52" t="s">
        <v>1138</v>
      </c>
      <c r="C183" s="4" t="s">
        <v>1186</v>
      </c>
      <c r="D183" s="7" t="s">
        <v>1200</v>
      </c>
      <c r="E183" s="1" t="s">
        <v>733</v>
      </c>
      <c r="F183" s="6" t="s">
        <v>1143</v>
      </c>
      <c r="G183" s="1" t="s">
        <v>1188</v>
      </c>
    </row>
    <row r="184" spans="1:7" ht="82.5" customHeight="1">
      <c r="A184" s="50">
        <f t="shared" si="4"/>
        <v>133</v>
      </c>
      <c r="B184" s="52" t="s">
        <v>1139</v>
      </c>
      <c r="C184" s="4" t="s">
        <v>1186</v>
      </c>
      <c r="D184" s="7" t="s">
        <v>1201</v>
      </c>
      <c r="E184" s="1" t="s">
        <v>734</v>
      </c>
      <c r="F184" s="6" t="s">
        <v>1143</v>
      </c>
      <c r="G184" s="1" t="s">
        <v>1188</v>
      </c>
    </row>
    <row r="185" spans="1:7" ht="63.75">
      <c r="A185" s="50">
        <f t="shared" si="4"/>
        <v>134</v>
      </c>
      <c r="B185" s="52" t="s">
        <v>1167</v>
      </c>
      <c r="C185" s="4" t="s">
        <v>1184</v>
      </c>
      <c r="D185" s="7" t="s">
        <v>1202</v>
      </c>
      <c r="E185" s="1" t="s">
        <v>735</v>
      </c>
      <c r="F185" s="6" t="s">
        <v>1143</v>
      </c>
      <c r="G185" s="1" t="s">
        <v>1078</v>
      </c>
    </row>
    <row r="186" spans="1:7" ht="63.75">
      <c r="A186" s="50">
        <f t="shared" si="4"/>
        <v>135</v>
      </c>
      <c r="B186" s="52" t="s">
        <v>1152</v>
      </c>
      <c r="C186" s="4" t="s">
        <v>1184</v>
      </c>
      <c r="D186" s="7" t="s">
        <v>1203</v>
      </c>
      <c r="E186" s="1" t="s">
        <v>736</v>
      </c>
      <c r="F186" s="6" t="s">
        <v>1143</v>
      </c>
      <c r="G186" s="1" t="s">
        <v>1078</v>
      </c>
    </row>
    <row r="187" spans="1:7" s="110" customFormat="1" ht="63.75">
      <c r="A187" s="50">
        <f t="shared" si="4"/>
        <v>136</v>
      </c>
      <c r="B187" s="52" t="s">
        <v>1158</v>
      </c>
      <c r="C187" s="7" t="s">
        <v>1184</v>
      </c>
      <c r="D187" s="7" t="s">
        <v>1204</v>
      </c>
      <c r="E187" s="6" t="s">
        <v>737</v>
      </c>
      <c r="F187" s="6" t="s">
        <v>1143</v>
      </c>
      <c r="G187" s="1" t="s">
        <v>1188</v>
      </c>
    </row>
    <row r="188" spans="1:7" s="110" customFormat="1" ht="59.25" customHeight="1">
      <c r="A188" s="50">
        <f t="shared" si="4"/>
        <v>137</v>
      </c>
      <c r="B188" s="52" t="s">
        <v>1157</v>
      </c>
      <c r="C188" s="7" t="s">
        <v>1184</v>
      </c>
      <c r="D188" s="7" t="s">
        <v>1205</v>
      </c>
      <c r="E188" s="6" t="s">
        <v>738</v>
      </c>
      <c r="F188" s="6" t="s">
        <v>1178</v>
      </c>
      <c r="G188" s="6" t="s">
        <v>1025</v>
      </c>
    </row>
    <row r="189" spans="1:7" s="110" customFormat="1" ht="66" customHeight="1">
      <c r="A189" s="50">
        <f t="shared" si="4"/>
        <v>138</v>
      </c>
      <c r="B189" s="52" t="s">
        <v>1156</v>
      </c>
      <c r="C189" s="7" t="s">
        <v>1206</v>
      </c>
      <c r="D189" s="7" t="s">
        <v>1207</v>
      </c>
      <c r="E189" s="6" t="s">
        <v>739</v>
      </c>
      <c r="F189" s="6" t="s">
        <v>1143</v>
      </c>
      <c r="G189" s="6" t="s">
        <v>1368</v>
      </c>
    </row>
    <row r="190" spans="1:7" s="197" customFormat="1" ht="63.75">
      <c r="A190" s="50">
        <f t="shared" si="4"/>
        <v>139</v>
      </c>
      <c r="B190" s="52" t="s">
        <v>1170</v>
      </c>
      <c r="C190" s="195" t="s">
        <v>1184</v>
      </c>
      <c r="D190" s="195" t="s">
        <v>365</v>
      </c>
      <c r="E190" s="196" t="s">
        <v>366</v>
      </c>
      <c r="F190" s="196" t="s">
        <v>1143</v>
      </c>
      <c r="G190" s="196" t="s">
        <v>367</v>
      </c>
    </row>
    <row r="191" spans="1:7" s="197" customFormat="1" ht="63.75">
      <c r="A191" s="50">
        <f t="shared" si="4"/>
        <v>140</v>
      </c>
      <c r="B191" s="52" t="s">
        <v>1148</v>
      </c>
      <c r="C191" s="198" t="s">
        <v>1184</v>
      </c>
      <c r="D191" s="198" t="s">
        <v>368</v>
      </c>
      <c r="E191" s="194" t="s">
        <v>1410</v>
      </c>
      <c r="F191" s="194" t="s">
        <v>1143</v>
      </c>
      <c r="G191" s="194" t="s">
        <v>369</v>
      </c>
    </row>
    <row r="192" spans="1:7" s="2" customFormat="1" ht="69" customHeight="1">
      <c r="A192" s="50">
        <f t="shared" si="4"/>
        <v>141</v>
      </c>
      <c r="B192" s="52" t="s">
        <v>1166</v>
      </c>
      <c r="C192" s="7" t="s">
        <v>1142</v>
      </c>
      <c r="D192" s="7" t="s">
        <v>1209</v>
      </c>
      <c r="E192" s="6" t="s">
        <v>1210</v>
      </c>
      <c r="F192" s="6" t="s">
        <v>1143</v>
      </c>
      <c r="G192" s="6" t="s">
        <v>1080</v>
      </c>
    </row>
    <row r="193" spans="1:7" ht="67.5" customHeight="1">
      <c r="A193" s="50">
        <f t="shared" si="4"/>
        <v>142</v>
      </c>
      <c r="B193" s="52" t="s">
        <v>1165</v>
      </c>
      <c r="C193" s="7" t="s">
        <v>1142</v>
      </c>
      <c r="D193" s="7" t="s">
        <v>1211</v>
      </c>
      <c r="E193" s="1" t="s">
        <v>1193</v>
      </c>
      <c r="F193" s="6" t="s">
        <v>1143</v>
      </c>
      <c r="G193" s="6" t="s">
        <v>1212</v>
      </c>
    </row>
    <row r="194" spans="1:7" ht="46.5" customHeight="1">
      <c r="A194" s="50">
        <f t="shared" si="4"/>
        <v>143</v>
      </c>
      <c r="B194" s="52" t="s">
        <v>1163</v>
      </c>
      <c r="C194" s="7" t="s">
        <v>1142</v>
      </c>
      <c r="D194" s="7" t="s">
        <v>1213</v>
      </c>
      <c r="E194" s="6" t="s">
        <v>296</v>
      </c>
      <c r="F194" s="6" t="s">
        <v>1179</v>
      </c>
      <c r="G194" s="6" t="s">
        <v>1214</v>
      </c>
    </row>
    <row r="195" spans="1:7" ht="59.25" customHeight="1">
      <c r="A195" s="50">
        <f t="shared" si="4"/>
        <v>144</v>
      </c>
      <c r="B195" s="52" t="s">
        <v>1164</v>
      </c>
      <c r="C195" s="7" t="s">
        <v>1142</v>
      </c>
      <c r="D195" s="7" t="s">
        <v>1215</v>
      </c>
      <c r="E195" s="6" t="s">
        <v>297</v>
      </c>
      <c r="F195" s="6" t="s">
        <v>1185</v>
      </c>
      <c r="G195" s="6" t="s">
        <v>1216</v>
      </c>
    </row>
    <row r="196" spans="1:7" ht="45" customHeight="1">
      <c r="A196" s="50">
        <f t="shared" si="4"/>
        <v>145</v>
      </c>
      <c r="B196" s="52" t="s">
        <v>1149</v>
      </c>
      <c r="C196" s="7" t="s">
        <v>1142</v>
      </c>
      <c r="D196" s="7" t="s">
        <v>1217</v>
      </c>
      <c r="E196" s="6" t="s">
        <v>298</v>
      </c>
      <c r="F196" s="6" t="s">
        <v>1185</v>
      </c>
      <c r="G196" s="6" t="s">
        <v>1216</v>
      </c>
    </row>
    <row r="197" spans="1:7" ht="63.75">
      <c r="A197" s="50">
        <f t="shared" si="4"/>
        <v>146</v>
      </c>
      <c r="B197" s="52" t="s">
        <v>1172</v>
      </c>
      <c r="C197" s="7" t="s">
        <v>1142</v>
      </c>
      <c r="D197" s="7" t="s">
        <v>1218</v>
      </c>
      <c r="E197" s="6" t="s">
        <v>1193</v>
      </c>
      <c r="F197" s="6" t="s">
        <v>1143</v>
      </c>
      <c r="G197" s="6" t="s">
        <v>1216</v>
      </c>
    </row>
    <row r="198" spans="1:7" ht="45" customHeight="1">
      <c r="A198" s="50">
        <f t="shared" si="4"/>
        <v>147</v>
      </c>
      <c r="B198" s="52" t="s">
        <v>1169</v>
      </c>
      <c r="C198" s="7" t="s">
        <v>1142</v>
      </c>
      <c r="D198" s="7" t="s">
        <v>1219</v>
      </c>
      <c r="E198" s="6" t="s">
        <v>740</v>
      </c>
      <c r="F198" s="6" t="s">
        <v>1185</v>
      </c>
      <c r="G198" s="6" t="s">
        <v>1214</v>
      </c>
    </row>
    <row r="199" spans="1:7" ht="100.5" customHeight="1">
      <c r="A199" s="50">
        <f t="shared" si="4"/>
        <v>148</v>
      </c>
      <c r="B199" s="52" t="s">
        <v>1173</v>
      </c>
      <c r="C199" s="7" t="s">
        <v>1142</v>
      </c>
      <c r="D199" s="7" t="s">
        <v>1220</v>
      </c>
      <c r="E199" s="6" t="s">
        <v>299</v>
      </c>
      <c r="F199" s="6" t="s">
        <v>1143</v>
      </c>
      <c r="G199" s="6" t="s">
        <v>1221</v>
      </c>
    </row>
    <row r="200" spans="1:7" ht="63.75">
      <c r="A200" s="50">
        <f t="shared" si="4"/>
        <v>149</v>
      </c>
      <c r="B200" s="52" t="s">
        <v>1171</v>
      </c>
      <c r="C200" s="7" t="s">
        <v>1222</v>
      </c>
      <c r="D200" s="7" t="s">
        <v>1223</v>
      </c>
      <c r="E200" s="6" t="s">
        <v>741</v>
      </c>
      <c r="F200" s="6" t="s">
        <v>1143</v>
      </c>
      <c r="G200" s="6" t="s">
        <v>1214</v>
      </c>
    </row>
    <row r="201" spans="1:7" ht="177.75" customHeight="1">
      <c r="A201" s="50">
        <f t="shared" si="4"/>
        <v>150</v>
      </c>
      <c r="B201" s="52" t="s">
        <v>1150</v>
      </c>
      <c r="C201" s="7" t="s">
        <v>1222</v>
      </c>
      <c r="D201" s="7" t="s">
        <v>1224</v>
      </c>
      <c r="E201" s="6" t="s">
        <v>300</v>
      </c>
      <c r="F201" s="6" t="s">
        <v>1143</v>
      </c>
      <c r="G201" s="6" t="s">
        <v>1214</v>
      </c>
    </row>
    <row r="202" spans="1:7" ht="82.5" customHeight="1">
      <c r="A202" s="50">
        <f t="shared" si="4"/>
        <v>151</v>
      </c>
      <c r="B202" s="52" t="s">
        <v>1160</v>
      </c>
      <c r="C202" s="7" t="s">
        <v>1225</v>
      </c>
      <c r="D202" s="7" t="s">
        <v>1226</v>
      </c>
      <c r="E202" s="6" t="s">
        <v>742</v>
      </c>
      <c r="F202" s="6" t="s">
        <v>1179</v>
      </c>
      <c r="G202" s="6" t="s">
        <v>1237</v>
      </c>
    </row>
    <row r="203" spans="1:7" ht="72" customHeight="1">
      <c r="A203" s="50">
        <f t="shared" si="4"/>
        <v>152</v>
      </c>
      <c r="B203" s="52" t="s">
        <v>1174</v>
      </c>
      <c r="C203" s="7" t="s">
        <v>1227</v>
      </c>
      <c r="D203" s="7" t="s">
        <v>302</v>
      </c>
      <c r="E203" s="6" t="s">
        <v>301</v>
      </c>
      <c r="F203" s="6" t="s">
        <v>1185</v>
      </c>
      <c r="G203" s="6" t="s">
        <v>1214</v>
      </c>
    </row>
    <row r="204" spans="1:7" s="197" customFormat="1" ht="63.75">
      <c r="A204" s="50">
        <f t="shared" si="4"/>
        <v>153</v>
      </c>
      <c r="B204" s="52" t="s">
        <v>1159</v>
      </c>
      <c r="C204" s="199" t="s">
        <v>370</v>
      </c>
      <c r="D204" s="199" t="s">
        <v>371</v>
      </c>
      <c r="E204" s="200" t="s">
        <v>372</v>
      </c>
      <c r="F204" s="200" t="s">
        <v>1143</v>
      </c>
      <c r="G204" s="200" t="s">
        <v>1237</v>
      </c>
    </row>
    <row r="205" spans="1:7" ht="120" customHeight="1">
      <c r="A205" s="50">
        <f t="shared" si="4"/>
        <v>154</v>
      </c>
      <c r="B205" s="52">
        <v>29</v>
      </c>
      <c r="C205" s="7" t="s">
        <v>1228</v>
      </c>
      <c r="D205" s="7" t="s">
        <v>1229</v>
      </c>
      <c r="E205" s="6" t="s">
        <v>743</v>
      </c>
      <c r="F205" s="6" t="s">
        <v>1143</v>
      </c>
      <c r="G205" s="6" t="s">
        <v>1078</v>
      </c>
    </row>
    <row r="206" spans="1:7" ht="83.25" customHeight="1">
      <c r="A206" s="50">
        <f t="shared" si="4"/>
        <v>155</v>
      </c>
      <c r="B206" s="52">
        <v>30</v>
      </c>
      <c r="C206" s="4" t="s">
        <v>1230</v>
      </c>
      <c r="D206" s="4" t="s">
        <v>1231</v>
      </c>
      <c r="E206" s="1" t="s">
        <v>744</v>
      </c>
      <c r="F206" s="1" t="s">
        <v>1178</v>
      </c>
      <c r="G206" s="1" t="s">
        <v>1188</v>
      </c>
    </row>
    <row r="207" spans="1:7" ht="79.5">
      <c r="A207" s="50">
        <f t="shared" si="4"/>
        <v>156</v>
      </c>
      <c r="B207" s="52">
        <v>31</v>
      </c>
      <c r="C207" s="7" t="s">
        <v>1232</v>
      </c>
      <c r="D207" s="7" t="s">
        <v>1233</v>
      </c>
      <c r="E207" s="6" t="s">
        <v>745</v>
      </c>
      <c r="F207" s="6" t="s">
        <v>1143</v>
      </c>
      <c r="G207" s="6" t="s">
        <v>1208</v>
      </c>
    </row>
    <row r="208" spans="1:7" s="44" customFormat="1" ht="12.75">
      <c r="A208" s="250" t="s">
        <v>1628</v>
      </c>
      <c r="B208" s="251"/>
      <c r="C208" s="251"/>
      <c r="D208" s="251"/>
      <c r="E208" s="251"/>
      <c r="F208" s="251"/>
      <c r="G208" s="252"/>
    </row>
    <row r="209" spans="1:7" s="2" customFormat="1" ht="66.75">
      <c r="A209" s="50" t="s">
        <v>387</v>
      </c>
      <c r="B209" s="52" t="s">
        <v>1137</v>
      </c>
      <c r="C209" s="4" t="s">
        <v>1629</v>
      </c>
      <c r="D209" s="4" t="s">
        <v>1630</v>
      </c>
      <c r="E209" s="1" t="s">
        <v>1631</v>
      </c>
      <c r="F209" s="1" t="s">
        <v>1179</v>
      </c>
      <c r="G209" s="1" t="s">
        <v>1632</v>
      </c>
    </row>
    <row r="210" spans="1:8" s="77" customFormat="1" ht="12.75">
      <c r="A210" s="251" t="s">
        <v>19</v>
      </c>
      <c r="B210" s="251"/>
      <c r="C210" s="251"/>
      <c r="D210" s="251"/>
      <c r="E210" s="251"/>
      <c r="F210" s="251"/>
      <c r="G210" s="252"/>
      <c r="H210" s="111"/>
    </row>
    <row r="211" spans="1:7" s="77" customFormat="1" ht="26.25" customHeight="1">
      <c r="A211" s="238" t="s">
        <v>388</v>
      </c>
      <c r="B211" s="256" t="s">
        <v>1137</v>
      </c>
      <c r="C211" s="176" t="s">
        <v>54</v>
      </c>
      <c r="D211" s="176" t="s">
        <v>55</v>
      </c>
      <c r="E211" s="178" t="s">
        <v>56</v>
      </c>
      <c r="F211" s="178" t="s">
        <v>1143</v>
      </c>
      <c r="G211" s="178" t="s">
        <v>57</v>
      </c>
    </row>
    <row r="212" spans="1:7" s="77" customFormat="1" ht="12.75" customHeight="1">
      <c r="A212" s="239"/>
      <c r="B212" s="257"/>
      <c r="C212" s="177"/>
      <c r="D212" s="177"/>
      <c r="E212" s="180"/>
      <c r="F212" s="180"/>
      <c r="G212" s="180"/>
    </row>
    <row r="213" spans="1:7" s="77" customFormat="1" ht="12.75" customHeight="1">
      <c r="A213" s="239"/>
      <c r="B213" s="257"/>
      <c r="C213" s="177"/>
      <c r="D213" s="177"/>
      <c r="E213" s="180"/>
      <c r="F213" s="180"/>
      <c r="G213" s="180"/>
    </row>
    <row r="214" spans="1:7" s="77" customFormat="1" ht="15.75" customHeight="1">
      <c r="A214" s="239"/>
      <c r="B214" s="257"/>
      <c r="C214" s="177"/>
      <c r="D214" s="177"/>
      <c r="E214" s="180"/>
      <c r="F214" s="180"/>
      <c r="G214" s="180"/>
    </row>
    <row r="215" spans="1:7" s="44" customFormat="1" ht="12.75">
      <c r="A215" s="250" t="s">
        <v>1633</v>
      </c>
      <c r="B215" s="251"/>
      <c r="C215" s="251"/>
      <c r="D215" s="251"/>
      <c r="E215" s="251"/>
      <c r="F215" s="251"/>
      <c r="G215" s="252"/>
    </row>
    <row r="216" spans="1:7" s="2" customFormat="1" ht="69" customHeight="1">
      <c r="A216" s="1" t="s">
        <v>389</v>
      </c>
      <c r="B216" s="52" t="s">
        <v>1137</v>
      </c>
      <c r="C216" s="4" t="s">
        <v>1572</v>
      </c>
      <c r="D216" s="4" t="s">
        <v>1634</v>
      </c>
      <c r="E216" s="6" t="s">
        <v>1484</v>
      </c>
      <c r="F216" s="6" t="s">
        <v>1601</v>
      </c>
      <c r="G216" s="6" t="s">
        <v>1081</v>
      </c>
    </row>
    <row r="217" spans="1:7" s="44" customFormat="1" ht="12.75">
      <c r="A217" s="250" t="s">
        <v>1234</v>
      </c>
      <c r="B217" s="251"/>
      <c r="C217" s="251"/>
      <c r="D217" s="251"/>
      <c r="E217" s="251"/>
      <c r="F217" s="251"/>
      <c r="G217" s="252"/>
    </row>
    <row r="218" spans="1:8" s="68" customFormat="1" ht="81.75" customHeight="1">
      <c r="A218" s="1" t="s">
        <v>390</v>
      </c>
      <c r="B218" s="52">
        <v>1</v>
      </c>
      <c r="C218" s="7" t="s">
        <v>1571</v>
      </c>
      <c r="D218" s="7" t="s">
        <v>1236</v>
      </c>
      <c r="E218" s="6" t="s">
        <v>746</v>
      </c>
      <c r="F218" s="6" t="s">
        <v>1143</v>
      </c>
      <c r="G218" s="1" t="s">
        <v>1237</v>
      </c>
      <c r="H218" s="112"/>
    </row>
    <row r="219" spans="1:8" s="68" customFormat="1" ht="96" customHeight="1">
      <c r="A219" s="50">
        <f aca="true" t="shared" si="5" ref="A219:A259">A218+1</f>
        <v>161</v>
      </c>
      <c r="B219" s="52">
        <v>2</v>
      </c>
      <c r="C219" s="7" t="s">
        <v>1571</v>
      </c>
      <c r="D219" s="7" t="s">
        <v>1238</v>
      </c>
      <c r="E219" s="6" t="s">
        <v>747</v>
      </c>
      <c r="F219" s="6" t="s">
        <v>1143</v>
      </c>
      <c r="G219" s="1" t="s">
        <v>1237</v>
      </c>
      <c r="H219" s="112"/>
    </row>
    <row r="220" spans="1:8" s="68" customFormat="1" ht="99.75" customHeight="1">
      <c r="A220" s="50">
        <f t="shared" si="5"/>
        <v>162</v>
      </c>
      <c r="B220" s="52">
        <v>3</v>
      </c>
      <c r="C220" s="7" t="s">
        <v>1184</v>
      </c>
      <c r="D220" s="7" t="s">
        <v>1239</v>
      </c>
      <c r="E220" s="6" t="s">
        <v>1483</v>
      </c>
      <c r="F220" s="6" t="s">
        <v>1143</v>
      </c>
      <c r="G220" s="1" t="s">
        <v>1237</v>
      </c>
      <c r="H220" s="112"/>
    </row>
    <row r="221" spans="1:8" s="68" customFormat="1" ht="162.75" customHeight="1">
      <c r="A221" s="50">
        <f t="shared" si="5"/>
        <v>163</v>
      </c>
      <c r="B221" s="52">
        <v>4</v>
      </c>
      <c r="C221" s="7" t="s">
        <v>1571</v>
      </c>
      <c r="D221" s="7" t="s">
        <v>1240</v>
      </c>
      <c r="E221" s="6" t="s">
        <v>748</v>
      </c>
      <c r="F221" s="6" t="s">
        <v>1143</v>
      </c>
      <c r="G221" s="1" t="s">
        <v>1237</v>
      </c>
      <c r="H221" s="112"/>
    </row>
    <row r="222" spans="1:8" s="68" customFormat="1" ht="153">
      <c r="A222" s="50">
        <f t="shared" si="5"/>
        <v>164</v>
      </c>
      <c r="B222" s="52">
        <v>5</v>
      </c>
      <c r="C222" s="7" t="s">
        <v>1227</v>
      </c>
      <c r="D222" s="7" t="s">
        <v>508</v>
      </c>
      <c r="E222" s="6" t="s">
        <v>749</v>
      </c>
      <c r="F222" s="6" t="s">
        <v>1143</v>
      </c>
      <c r="G222" s="1" t="s">
        <v>1237</v>
      </c>
      <c r="H222" s="112"/>
    </row>
    <row r="223" spans="1:8" s="68" customFormat="1" ht="68.25">
      <c r="A223" s="50">
        <f t="shared" si="5"/>
        <v>165</v>
      </c>
      <c r="B223" s="52">
        <v>6</v>
      </c>
      <c r="C223" s="7" t="s">
        <v>1184</v>
      </c>
      <c r="D223" s="7" t="s">
        <v>1241</v>
      </c>
      <c r="E223" s="6" t="s">
        <v>750</v>
      </c>
      <c r="F223" s="6" t="s">
        <v>1143</v>
      </c>
      <c r="G223" s="1" t="s">
        <v>1237</v>
      </c>
      <c r="H223" s="112"/>
    </row>
    <row r="224" spans="1:8" s="68" customFormat="1" ht="70.5" customHeight="1">
      <c r="A224" s="50">
        <f t="shared" si="5"/>
        <v>166</v>
      </c>
      <c r="B224" s="52">
        <v>7</v>
      </c>
      <c r="C224" s="7" t="s">
        <v>1589</v>
      </c>
      <c r="D224" s="7" t="s">
        <v>1242</v>
      </c>
      <c r="E224" s="6" t="s">
        <v>751</v>
      </c>
      <c r="F224" s="6" t="s">
        <v>1143</v>
      </c>
      <c r="G224" s="1" t="s">
        <v>1237</v>
      </c>
      <c r="H224" s="112"/>
    </row>
    <row r="225" spans="1:7" s="30" customFormat="1" ht="63.75">
      <c r="A225" s="50">
        <f t="shared" si="5"/>
        <v>167</v>
      </c>
      <c r="B225" s="39">
        <v>8</v>
      </c>
      <c r="C225" s="7" t="s">
        <v>1235</v>
      </c>
      <c r="D225" s="7" t="s">
        <v>806</v>
      </c>
      <c r="E225" s="6" t="s">
        <v>807</v>
      </c>
      <c r="F225" s="6" t="s">
        <v>1143</v>
      </c>
      <c r="G225" s="1" t="s">
        <v>808</v>
      </c>
    </row>
    <row r="226" spans="1:7" s="30" customFormat="1" ht="63.75">
      <c r="A226" s="50">
        <f t="shared" si="5"/>
        <v>168</v>
      </c>
      <c r="B226" s="39">
        <v>9</v>
      </c>
      <c r="C226" s="7" t="s">
        <v>1235</v>
      </c>
      <c r="D226" s="7" t="s">
        <v>809</v>
      </c>
      <c r="E226" s="6" t="s">
        <v>810</v>
      </c>
      <c r="F226" s="6" t="s">
        <v>1143</v>
      </c>
      <c r="G226" s="1" t="s">
        <v>1247</v>
      </c>
    </row>
    <row r="227" spans="1:7" s="30" customFormat="1" ht="123" customHeight="1">
      <c r="A227" s="50">
        <f t="shared" si="5"/>
        <v>169</v>
      </c>
      <c r="B227" s="39">
        <v>10</v>
      </c>
      <c r="C227" s="7" t="s">
        <v>811</v>
      </c>
      <c r="D227" s="7" t="s">
        <v>812</v>
      </c>
      <c r="E227" s="6" t="s">
        <v>813</v>
      </c>
      <c r="F227" s="6" t="s">
        <v>1143</v>
      </c>
      <c r="G227" s="1" t="s">
        <v>1368</v>
      </c>
    </row>
    <row r="228" spans="1:7" s="30" customFormat="1" ht="66" customHeight="1">
      <c r="A228" s="50">
        <f t="shared" si="5"/>
        <v>170</v>
      </c>
      <c r="B228" s="39">
        <v>11</v>
      </c>
      <c r="C228" s="7" t="s">
        <v>1244</v>
      </c>
      <c r="D228" s="7" t="s">
        <v>814</v>
      </c>
      <c r="E228" s="6" t="s">
        <v>815</v>
      </c>
      <c r="F228" s="6" t="s">
        <v>1143</v>
      </c>
      <c r="G228" s="1" t="s">
        <v>816</v>
      </c>
    </row>
    <row r="229" spans="1:7" s="30" customFormat="1" ht="69" customHeight="1">
      <c r="A229" s="50">
        <f t="shared" si="5"/>
        <v>171</v>
      </c>
      <c r="B229" s="39">
        <v>12</v>
      </c>
      <c r="C229" s="7" t="s">
        <v>1235</v>
      </c>
      <c r="D229" s="7" t="s">
        <v>817</v>
      </c>
      <c r="E229" s="6" t="s">
        <v>818</v>
      </c>
      <c r="F229" s="6" t="s">
        <v>1143</v>
      </c>
      <c r="G229" s="1" t="s">
        <v>819</v>
      </c>
    </row>
    <row r="230" spans="1:7" s="31" customFormat="1" ht="72" customHeight="1">
      <c r="A230" s="50">
        <f t="shared" si="5"/>
        <v>172</v>
      </c>
      <c r="B230" s="39">
        <v>13</v>
      </c>
      <c r="C230" s="7" t="s">
        <v>1142</v>
      </c>
      <c r="D230" s="7" t="s">
        <v>820</v>
      </c>
      <c r="E230" s="6" t="s">
        <v>821</v>
      </c>
      <c r="F230" s="6" t="s">
        <v>1143</v>
      </c>
      <c r="G230" s="1" t="s">
        <v>808</v>
      </c>
    </row>
    <row r="231" spans="1:7" s="32" customFormat="1" ht="82.5" customHeight="1">
      <c r="A231" s="50">
        <f t="shared" si="5"/>
        <v>173</v>
      </c>
      <c r="B231" s="39">
        <v>14</v>
      </c>
      <c r="C231" s="7" t="s">
        <v>1142</v>
      </c>
      <c r="D231" s="7" t="s">
        <v>574</v>
      </c>
      <c r="E231" s="6" t="s">
        <v>822</v>
      </c>
      <c r="F231" s="6" t="s">
        <v>1143</v>
      </c>
      <c r="G231" s="1" t="s">
        <v>808</v>
      </c>
    </row>
    <row r="232" spans="1:7" s="32" customFormat="1" ht="67.5" customHeight="1">
      <c r="A232" s="50">
        <f t="shared" si="5"/>
        <v>174</v>
      </c>
      <c r="B232" s="39">
        <v>15</v>
      </c>
      <c r="C232" s="7" t="s">
        <v>1142</v>
      </c>
      <c r="D232" s="7" t="s">
        <v>575</v>
      </c>
      <c r="E232" s="6" t="s">
        <v>823</v>
      </c>
      <c r="F232" s="6" t="s">
        <v>1143</v>
      </c>
      <c r="G232" s="1" t="s">
        <v>808</v>
      </c>
    </row>
    <row r="233" spans="1:7" s="32" customFormat="1" ht="67.5" customHeight="1">
      <c r="A233" s="50">
        <f t="shared" si="5"/>
        <v>175</v>
      </c>
      <c r="B233" s="39">
        <v>16</v>
      </c>
      <c r="C233" s="7" t="s">
        <v>1142</v>
      </c>
      <c r="D233" s="7" t="s">
        <v>576</v>
      </c>
      <c r="E233" s="6" t="s">
        <v>824</v>
      </c>
      <c r="F233" s="6" t="s">
        <v>1143</v>
      </c>
      <c r="G233" s="1" t="s">
        <v>808</v>
      </c>
    </row>
    <row r="234" spans="1:7" s="32" customFormat="1" ht="67.5" customHeight="1">
      <c r="A234" s="50">
        <f t="shared" si="5"/>
        <v>176</v>
      </c>
      <c r="B234" s="39">
        <v>17</v>
      </c>
      <c r="C234" s="7" t="s">
        <v>1142</v>
      </c>
      <c r="D234" s="7" t="s">
        <v>577</v>
      </c>
      <c r="E234" s="6" t="s">
        <v>825</v>
      </c>
      <c r="F234" s="6" t="s">
        <v>1143</v>
      </c>
      <c r="G234" s="1" t="s">
        <v>808</v>
      </c>
    </row>
    <row r="235" spans="1:7" s="32" customFormat="1" ht="67.5" customHeight="1">
      <c r="A235" s="50">
        <f t="shared" si="5"/>
        <v>177</v>
      </c>
      <c r="B235" s="39">
        <v>18</v>
      </c>
      <c r="C235" s="7" t="s">
        <v>1142</v>
      </c>
      <c r="D235" s="7" t="s">
        <v>578</v>
      </c>
      <c r="E235" s="6" t="s">
        <v>826</v>
      </c>
      <c r="F235" s="6" t="s">
        <v>1143</v>
      </c>
      <c r="G235" s="1" t="s">
        <v>808</v>
      </c>
    </row>
    <row r="236" spans="1:7" s="32" customFormat="1" ht="69" customHeight="1">
      <c r="A236" s="50">
        <f t="shared" si="5"/>
        <v>178</v>
      </c>
      <c r="B236" s="39">
        <v>19</v>
      </c>
      <c r="C236" s="7" t="s">
        <v>1142</v>
      </c>
      <c r="D236" s="7" t="s">
        <v>579</v>
      </c>
      <c r="E236" s="6" t="s">
        <v>827</v>
      </c>
      <c r="F236" s="6" t="s">
        <v>1143</v>
      </c>
      <c r="G236" s="1" t="s">
        <v>808</v>
      </c>
    </row>
    <row r="237" spans="1:7" s="32" customFormat="1" ht="63.75">
      <c r="A237" s="50">
        <f t="shared" si="5"/>
        <v>179</v>
      </c>
      <c r="B237" s="39">
        <v>20</v>
      </c>
      <c r="C237" s="7" t="s">
        <v>1142</v>
      </c>
      <c r="D237" s="7" t="s">
        <v>580</v>
      </c>
      <c r="E237" s="6" t="s">
        <v>828</v>
      </c>
      <c r="F237" s="6" t="s">
        <v>1143</v>
      </c>
      <c r="G237" s="1" t="s">
        <v>808</v>
      </c>
    </row>
    <row r="238" spans="1:7" s="32" customFormat="1" ht="63.75">
      <c r="A238" s="50">
        <f t="shared" si="5"/>
        <v>180</v>
      </c>
      <c r="B238" s="39">
        <v>21</v>
      </c>
      <c r="C238" s="7" t="s">
        <v>1142</v>
      </c>
      <c r="D238" s="7" t="s">
        <v>581</v>
      </c>
      <c r="E238" s="6" t="s">
        <v>829</v>
      </c>
      <c r="F238" s="6" t="s">
        <v>1143</v>
      </c>
      <c r="G238" s="1" t="s">
        <v>808</v>
      </c>
    </row>
    <row r="239" spans="1:7" s="32" customFormat="1" ht="63.75">
      <c r="A239" s="50">
        <f t="shared" si="5"/>
        <v>181</v>
      </c>
      <c r="B239" s="39">
        <v>22</v>
      </c>
      <c r="C239" s="7" t="s">
        <v>1142</v>
      </c>
      <c r="D239" s="7" t="s">
        <v>590</v>
      </c>
      <c r="E239" s="6" t="s">
        <v>830</v>
      </c>
      <c r="F239" s="6" t="s">
        <v>1143</v>
      </c>
      <c r="G239" s="1" t="s">
        <v>808</v>
      </c>
    </row>
    <row r="240" spans="1:7" s="32" customFormat="1" ht="63.75">
      <c r="A240" s="50">
        <f t="shared" si="5"/>
        <v>182</v>
      </c>
      <c r="B240" s="39">
        <v>23</v>
      </c>
      <c r="C240" s="7" t="s">
        <v>1142</v>
      </c>
      <c r="D240" s="7" t="s">
        <v>591</v>
      </c>
      <c r="E240" s="6" t="s">
        <v>831</v>
      </c>
      <c r="F240" s="6" t="s">
        <v>1143</v>
      </c>
      <c r="G240" s="1" t="s">
        <v>808</v>
      </c>
    </row>
    <row r="241" spans="1:7" s="32" customFormat="1" ht="63.75">
      <c r="A241" s="50">
        <f t="shared" si="5"/>
        <v>183</v>
      </c>
      <c r="B241" s="39">
        <v>24</v>
      </c>
      <c r="C241" s="7" t="s">
        <v>1142</v>
      </c>
      <c r="D241" s="7" t="s">
        <v>592</v>
      </c>
      <c r="E241" s="6" t="s">
        <v>832</v>
      </c>
      <c r="F241" s="6" t="s">
        <v>1143</v>
      </c>
      <c r="G241" s="1" t="s">
        <v>808</v>
      </c>
    </row>
    <row r="242" spans="1:7" s="32" customFormat="1" ht="63.75">
      <c r="A242" s="50">
        <f t="shared" si="5"/>
        <v>184</v>
      </c>
      <c r="B242" s="39">
        <v>25</v>
      </c>
      <c r="C242" s="7" t="s">
        <v>1142</v>
      </c>
      <c r="D242" s="7" t="s">
        <v>607</v>
      </c>
      <c r="E242" s="6" t="s">
        <v>833</v>
      </c>
      <c r="F242" s="6" t="s">
        <v>1143</v>
      </c>
      <c r="G242" s="1" t="s">
        <v>808</v>
      </c>
    </row>
    <row r="243" spans="1:7" s="32" customFormat="1" ht="63.75">
      <c r="A243" s="50">
        <f t="shared" si="5"/>
        <v>185</v>
      </c>
      <c r="B243" s="39">
        <v>26</v>
      </c>
      <c r="C243" s="7" t="s">
        <v>1142</v>
      </c>
      <c r="D243" s="7" t="s">
        <v>593</v>
      </c>
      <c r="E243" s="6" t="s">
        <v>834</v>
      </c>
      <c r="F243" s="6" t="s">
        <v>1143</v>
      </c>
      <c r="G243" s="1" t="s">
        <v>819</v>
      </c>
    </row>
    <row r="244" spans="1:7" s="32" customFormat="1" ht="69" customHeight="1">
      <c r="A244" s="50">
        <f t="shared" si="5"/>
        <v>186</v>
      </c>
      <c r="B244" s="39">
        <v>27</v>
      </c>
      <c r="C244" s="7" t="s">
        <v>1142</v>
      </c>
      <c r="D244" s="7" t="s">
        <v>835</v>
      </c>
      <c r="E244" s="6" t="s">
        <v>836</v>
      </c>
      <c r="F244" s="6" t="s">
        <v>1143</v>
      </c>
      <c r="G244" s="1" t="s">
        <v>1368</v>
      </c>
    </row>
    <row r="245" spans="1:7" s="32" customFormat="1" ht="69" customHeight="1">
      <c r="A245" s="50">
        <f t="shared" si="5"/>
        <v>187</v>
      </c>
      <c r="B245" s="39">
        <v>28</v>
      </c>
      <c r="C245" s="7" t="s">
        <v>1142</v>
      </c>
      <c r="D245" s="7" t="s">
        <v>594</v>
      </c>
      <c r="E245" s="6" t="s">
        <v>837</v>
      </c>
      <c r="F245" s="6" t="s">
        <v>1143</v>
      </c>
      <c r="G245" s="1" t="s">
        <v>1368</v>
      </c>
    </row>
    <row r="246" spans="1:7" s="32" customFormat="1" ht="72" customHeight="1">
      <c r="A246" s="50">
        <f t="shared" si="5"/>
        <v>188</v>
      </c>
      <c r="B246" s="39">
        <v>29</v>
      </c>
      <c r="C246" s="7" t="s">
        <v>1142</v>
      </c>
      <c r="D246" s="7" t="s">
        <v>595</v>
      </c>
      <c r="E246" s="6" t="s">
        <v>838</v>
      </c>
      <c r="F246" s="6" t="s">
        <v>1143</v>
      </c>
      <c r="G246" s="1" t="s">
        <v>819</v>
      </c>
    </row>
    <row r="247" spans="1:7" s="32" customFormat="1" ht="67.5" customHeight="1">
      <c r="A247" s="50">
        <f t="shared" si="5"/>
        <v>189</v>
      </c>
      <c r="B247" s="39">
        <v>30</v>
      </c>
      <c r="C247" s="7" t="s">
        <v>1142</v>
      </c>
      <c r="D247" s="7" t="s">
        <v>596</v>
      </c>
      <c r="E247" s="6" t="s">
        <v>839</v>
      </c>
      <c r="F247" s="6" t="s">
        <v>1143</v>
      </c>
      <c r="G247" s="1" t="s">
        <v>819</v>
      </c>
    </row>
    <row r="248" spans="1:7" s="32" customFormat="1" ht="66" customHeight="1">
      <c r="A248" s="50">
        <f t="shared" si="5"/>
        <v>190</v>
      </c>
      <c r="B248" s="39">
        <v>31</v>
      </c>
      <c r="C248" s="7" t="s">
        <v>1142</v>
      </c>
      <c r="D248" s="7" t="s">
        <v>597</v>
      </c>
      <c r="E248" s="6" t="s">
        <v>840</v>
      </c>
      <c r="F248" s="6" t="s">
        <v>1143</v>
      </c>
      <c r="G248" s="1" t="s">
        <v>819</v>
      </c>
    </row>
    <row r="249" spans="1:7" s="32" customFormat="1" ht="63.75">
      <c r="A249" s="50">
        <f t="shared" si="5"/>
        <v>191</v>
      </c>
      <c r="B249" s="39">
        <v>32</v>
      </c>
      <c r="C249" s="7" t="s">
        <v>1142</v>
      </c>
      <c r="D249" s="7" t="s">
        <v>841</v>
      </c>
      <c r="E249" s="6" t="s">
        <v>842</v>
      </c>
      <c r="F249" s="6" t="s">
        <v>1143</v>
      </c>
      <c r="G249" s="1" t="s">
        <v>819</v>
      </c>
    </row>
    <row r="250" spans="1:7" s="32" customFormat="1" ht="63.75">
      <c r="A250" s="50">
        <f t="shared" si="5"/>
        <v>192</v>
      </c>
      <c r="B250" s="39">
        <v>33</v>
      </c>
      <c r="C250" s="7" t="s">
        <v>1142</v>
      </c>
      <c r="D250" s="7" t="s">
        <v>598</v>
      </c>
      <c r="E250" s="6" t="s">
        <v>843</v>
      </c>
      <c r="F250" s="6" t="s">
        <v>1143</v>
      </c>
      <c r="G250" s="1" t="s">
        <v>819</v>
      </c>
    </row>
    <row r="251" spans="1:7" s="32" customFormat="1" ht="66.75" customHeight="1">
      <c r="A251" s="50">
        <f t="shared" si="5"/>
        <v>193</v>
      </c>
      <c r="B251" s="39">
        <v>34</v>
      </c>
      <c r="C251" s="7" t="s">
        <v>1142</v>
      </c>
      <c r="D251" s="7" t="s">
        <v>599</v>
      </c>
      <c r="E251" s="6" t="s">
        <v>844</v>
      </c>
      <c r="F251" s="6" t="s">
        <v>1143</v>
      </c>
      <c r="G251" s="1" t="s">
        <v>819</v>
      </c>
    </row>
    <row r="252" spans="1:7" s="32" customFormat="1" ht="102">
      <c r="A252" s="50">
        <f t="shared" si="5"/>
        <v>194</v>
      </c>
      <c r="B252" s="39">
        <v>35</v>
      </c>
      <c r="C252" s="7" t="s">
        <v>1142</v>
      </c>
      <c r="D252" s="7" t="s">
        <v>845</v>
      </c>
      <c r="E252" s="6" t="s">
        <v>846</v>
      </c>
      <c r="F252" s="6" t="s">
        <v>1143</v>
      </c>
      <c r="G252" s="1" t="s">
        <v>819</v>
      </c>
    </row>
    <row r="253" spans="1:7" s="32" customFormat="1" ht="63.75">
      <c r="A253" s="50">
        <f t="shared" si="5"/>
        <v>195</v>
      </c>
      <c r="B253" s="39">
        <v>36</v>
      </c>
      <c r="C253" s="7" t="s">
        <v>1142</v>
      </c>
      <c r="D253" s="7" t="s">
        <v>600</v>
      </c>
      <c r="E253" s="6" t="s">
        <v>847</v>
      </c>
      <c r="F253" s="6" t="s">
        <v>1143</v>
      </c>
      <c r="G253" s="1" t="s">
        <v>1368</v>
      </c>
    </row>
    <row r="254" spans="1:7" s="32" customFormat="1" ht="66.75" customHeight="1">
      <c r="A254" s="50">
        <f t="shared" si="5"/>
        <v>196</v>
      </c>
      <c r="B254" s="39">
        <v>37</v>
      </c>
      <c r="C254" s="7" t="s">
        <v>1142</v>
      </c>
      <c r="D254" s="7" t="s">
        <v>601</v>
      </c>
      <c r="E254" s="6" t="s">
        <v>848</v>
      </c>
      <c r="F254" s="6" t="s">
        <v>1143</v>
      </c>
      <c r="G254" s="1" t="s">
        <v>819</v>
      </c>
    </row>
    <row r="255" spans="1:7" s="32" customFormat="1" ht="95.25" customHeight="1">
      <c r="A255" s="50">
        <f t="shared" si="5"/>
        <v>197</v>
      </c>
      <c r="B255" s="39">
        <v>38</v>
      </c>
      <c r="C255" s="7" t="s">
        <v>1142</v>
      </c>
      <c r="D255" s="7" t="s">
        <v>606</v>
      </c>
      <c r="E255" s="6" t="s">
        <v>849</v>
      </c>
      <c r="F255" s="6" t="s">
        <v>1143</v>
      </c>
      <c r="G255" s="1" t="s">
        <v>819</v>
      </c>
    </row>
    <row r="256" spans="1:7" s="32" customFormat="1" ht="63.75">
      <c r="A256" s="50">
        <f t="shared" si="5"/>
        <v>198</v>
      </c>
      <c r="B256" s="39">
        <v>39</v>
      </c>
      <c r="C256" s="7" t="s">
        <v>1142</v>
      </c>
      <c r="D256" s="7" t="s">
        <v>602</v>
      </c>
      <c r="E256" s="6" t="s">
        <v>850</v>
      </c>
      <c r="F256" s="6" t="s">
        <v>1143</v>
      </c>
      <c r="G256" s="1" t="s">
        <v>819</v>
      </c>
    </row>
    <row r="257" spans="1:7" s="32" customFormat="1" ht="67.5" customHeight="1">
      <c r="A257" s="50">
        <f t="shared" si="5"/>
        <v>199</v>
      </c>
      <c r="B257" s="39">
        <v>40</v>
      </c>
      <c r="C257" s="7" t="s">
        <v>1142</v>
      </c>
      <c r="D257" s="7" t="s">
        <v>603</v>
      </c>
      <c r="E257" s="6" t="s">
        <v>851</v>
      </c>
      <c r="F257" s="6" t="s">
        <v>1143</v>
      </c>
      <c r="G257" s="1" t="s">
        <v>819</v>
      </c>
    </row>
    <row r="258" spans="1:7" s="32" customFormat="1" ht="70.5" customHeight="1">
      <c r="A258" s="50">
        <f t="shared" si="5"/>
        <v>200</v>
      </c>
      <c r="B258" s="39">
        <v>41</v>
      </c>
      <c r="C258" s="7" t="s">
        <v>1142</v>
      </c>
      <c r="D258" s="7" t="s">
        <v>604</v>
      </c>
      <c r="E258" s="6" t="s">
        <v>852</v>
      </c>
      <c r="F258" s="6" t="s">
        <v>1143</v>
      </c>
      <c r="G258" s="1" t="s">
        <v>819</v>
      </c>
    </row>
    <row r="259" spans="1:7" s="32" customFormat="1" ht="67.5" customHeight="1">
      <c r="A259" s="50">
        <f t="shared" si="5"/>
        <v>201</v>
      </c>
      <c r="B259" s="39">
        <v>42</v>
      </c>
      <c r="C259" s="7" t="s">
        <v>1142</v>
      </c>
      <c r="D259" s="7" t="s">
        <v>605</v>
      </c>
      <c r="E259" s="6" t="s">
        <v>851</v>
      </c>
      <c r="F259" s="6" t="s">
        <v>1143</v>
      </c>
      <c r="G259" s="1" t="s">
        <v>819</v>
      </c>
    </row>
    <row r="260" spans="1:7" s="77" customFormat="1" ht="12.75" customHeight="1">
      <c r="A260" s="250" t="s">
        <v>20</v>
      </c>
      <c r="B260" s="251"/>
      <c r="C260" s="251"/>
      <c r="D260" s="251"/>
      <c r="E260" s="251"/>
      <c r="F260" s="251"/>
      <c r="G260" s="252"/>
    </row>
    <row r="261" spans="1:7" s="77" customFormat="1" ht="12.75" customHeight="1">
      <c r="A261" s="238" t="s">
        <v>391</v>
      </c>
      <c r="B261" s="102" t="s">
        <v>1137</v>
      </c>
      <c r="C261" s="176" t="s">
        <v>58</v>
      </c>
      <c r="D261" s="176" t="s">
        <v>59</v>
      </c>
      <c r="E261" s="264" t="s">
        <v>60</v>
      </c>
      <c r="F261" s="178" t="s">
        <v>1178</v>
      </c>
      <c r="G261" s="178" t="s">
        <v>61</v>
      </c>
    </row>
    <row r="262" spans="1:7" s="77" customFormat="1" ht="12.75">
      <c r="A262" s="180"/>
      <c r="B262" s="113"/>
      <c r="C262" s="267"/>
      <c r="D262" s="267"/>
      <c r="E262" s="180"/>
      <c r="F262" s="180"/>
      <c r="G262" s="180"/>
    </row>
    <row r="263" spans="1:7" s="77" customFormat="1" ht="12.75">
      <c r="A263" s="180"/>
      <c r="B263" s="113"/>
      <c r="C263" s="267"/>
      <c r="D263" s="267"/>
      <c r="E263" s="180"/>
      <c r="F263" s="180"/>
      <c r="G263" s="180"/>
    </row>
    <row r="264" spans="1:7" s="77" customFormat="1" ht="12.75">
      <c r="A264" s="180"/>
      <c r="B264" s="113"/>
      <c r="C264" s="267"/>
      <c r="D264" s="267"/>
      <c r="E264" s="180"/>
      <c r="F264" s="180"/>
      <c r="G264" s="180"/>
    </row>
    <row r="265" spans="1:7" s="77" customFormat="1" ht="12.75">
      <c r="A265" s="180"/>
      <c r="B265" s="113"/>
      <c r="C265" s="267"/>
      <c r="D265" s="267"/>
      <c r="E265" s="180"/>
      <c r="F265" s="180"/>
      <c r="G265" s="180"/>
    </row>
    <row r="266" spans="1:7" s="77" customFormat="1" ht="12.75">
      <c r="A266" s="180"/>
      <c r="B266" s="113"/>
      <c r="C266" s="267"/>
      <c r="D266" s="267"/>
      <c r="E266" s="180"/>
      <c r="F266" s="180"/>
      <c r="G266" s="180"/>
    </row>
    <row r="267" spans="1:7" s="77" customFormat="1" ht="12.75">
      <c r="A267" s="180"/>
      <c r="B267" s="113"/>
      <c r="C267" s="267"/>
      <c r="D267" s="267"/>
      <c r="E267" s="180"/>
      <c r="F267" s="180"/>
      <c r="G267" s="180"/>
    </row>
    <row r="268" spans="1:7" s="77" customFormat="1" ht="12.75">
      <c r="A268" s="180"/>
      <c r="B268" s="113"/>
      <c r="C268" s="267"/>
      <c r="D268" s="267"/>
      <c r="E268" s="180"/>
      <c r="F268" s="180"/>
      <c r="G268" s="180"/>
    </row>
    <row r="269" spans="1:7" s="77" customFormat="1" ht="12.75">
      <c r="A269" s="180"/>
      <c r="B269" s="113"/>
      <c r="C269" s="267"/>
      <c r="D269" s="267"/>
      <c r="E269" s="180"/>
      <c r="F269" s="180"/>
      <c r="G269" s="180"/>
    </row>
    <row r="270" spans="1:7" s="77" customFormat="1" ht="12.75">
      <c r="A270" s="180"/>
      <c r="B270" s="113"/>
      <c r="C270" s="267"/>
      <c r="D270" s="267"/>
      <c r="E270" s="180"/>
      <c r="F270" s="180"/>
      <c r="G270" s="180"/>
    </row>
    <row r="271" spans="1:7" s="77" customFormat="1" ht="12.75">
      <c r="A271" s="180"/>
      <c r="B271" s="113"/>
      <c r="C271" s="267"/>
      <c r="D271" s="267"/>
      <c r="E271" s="180"/>
      <c r="F271" s="180"/>
      <c r="G271" s="180"/>
    </row>
    <row r="272" spans="1:7" s="77" customFormat="1" ht="84" customHeight="1">
      <c r="A272" s="181"/>
      <c r="B272" s="114"/>
      <c r="C272" s="268"/>
      <c r="D272" s="268"/>
      <c r="E272" s="181"/>
      <c r="F272" s="181"/>
      <c r="G272" s="181"/>
    </row>
    <row r="273" spans="1:7" s="77" customFormat="1" ht="12.75" customHeight="1">
      <c r="A273" s="266" t="s">
        <v>392</v>
      </c>
      <c r="B273" s="52" t="s">
        <v>1141</v>
      </c>
      <c r="C273" s="184" t="s">
        <v>58</v>
      </c>
      <c r="D273" s="269" t="s">
        <v>62</v>
      </c>
      <c r="E273" s="260" t="s">
        <v>63</v>
      </c>
      <c r="F273" s="260" t="s">
        <v>1143</v>
      </c>
      <c r="G273" s="260" t="s">
        <v>64</v>
      </c>
    </row>
    <row r="274" spans="1:7" s="77" customFormat="1" ht="12.75">
      <c r="A274" s="266"/>
      <c r="B274" s="52"/>
      <c r="C274" s="184"/>
      <c r="D274" s="269"/>
      <c r="E274" s="260"/>
      <c r="F274" s="260"/>
      <c r="G274" s="260"/>
    </row>
    <row r="275" spans="1:7" s="77" customFormat="1" ht="12.75">
      <c r="A275" s="266"/>
      <c r="B275" s="52"/>
      <c r="C275" s="184"/>
      <c r="D275" s="269"/>
      <c r="E275" s="260"/>
      <c r="F275" s="260"/>
      <c r="G275" s="260"/>
    </row>
    <row r="276" spans="1:7" s="77" customFormat="1" ht="12.75">
      <c r="A276" s="266"/>
      <c r="B276" s="52"/>
      <c r="C276" s="184"/>
      <c r="D276" s="269"/>
      <c r="E276" s="260"/>
      <c r="F276" s="260"/>
      <c r="G276" s="260"/>
    </row>
    <row r="277" spans="1:7" s="77" customFormat="1" ht="12.75">
      <c r="A277" s="266"/>
      <c r="B277" s="52"/>
      <c r="C277" s="184"/>
      <c r="D277" s="269"/>
      <c r="E277" s="260"/>
      <c r="F277" s="260"/>
      <c r="G277" s="260"/>
    </row>
    <row r="278" spans="1:7" s="77" customFormat="1" ht="12.75" customHeight="1">
      <c r="A278" s="266" t="s">
        <v>270</v>
      </c>
      <c r="B278" s="52" t="s">
        <v>1144</v>
      </c>
      <c r="C278" s="184" t="s">
        <v>65</v>
      </c>
      <c r="D278" s="184" t="s">
        <v>66</v>
      </c>
      <c r="E278" s="260" t="s">
        <v>67</v>
      </c>
      <c r="F278" s="260" t="s">
        <v>1178</v>
      </c>
      <c r="G278" s="260" t="s">
        <v>68</v>
      </c>
    </row>
    <row r="279" spans="1:7" s="77" customFormat="1" ht="12.75">
      <c r="A279" s="266"/>
      <c r="B279" s="52"/>
      <c r="C279" s="184"/>
      <c r="D279" s="184"/>
      <c r="E279" s="260"/>
      <c r="F279" s="260"/>
      <c r="G279" s="260"/>
    </row>
    <row r="280" spans="1:7" s="77" customFormat="1" ht="16.5" customHeight="1">
      <c r="A280" s="266"/>
      <c r="B280" s="52"/>
      <c r="C280" s="184"/>
      <c r="D280" s="184"/>
      <c r="E280" s="260"/>
      <c r="F280" s="260"/>
      <c r="G280" s="260"/>
    </row>
    <row r="281" spans="1:7" s="77" customFormat="1" ht="12.75" customHeight="1">
      <c r="A281" s="238" t="s">
        <v>393</v>
      </c>
      <c r="B281" s="102" t="s">
        <v>1145</v>
      </c>
      <c r="C281" s="176" t="s">
        <v>69</v>
      </c>
      <c r="D281" s="219" t="s">
        <v>70</v>
      </c>
      <c r="E281" s="178" t="s">
        <v>71</v>
      </c>
      <c r="F281" s="178" t="s">
        <v>1178</v>
      </c>
      <c r="G281" s="178" t="s">
        <v>72</v>
      </c>
    </row>
    <row r="282" spans="1:7" s="77" customFormat="1" ht="12.75">
      <c r="A282" s="239"/>
      <c r="B282" s="72"/>
      <c r="C282" s="177"/>
      <c r="D282" s="267"/>
      <c r="E282" s="180"/>
      <c r="F282" s="180"/>
      <c r="G282" s="180"/>
    </row>
    <row r="283" spans="1:7" s="77" customFormat="1" ht="12.75">
      <c r="A283" s="239"/>
      <c r="B283" s="72"/>
      <c r="C283" s="177"/>
      <c r="D283" s="267"/>
      <c r="E283" s="180"/>
      <c r="F283" s="180"/>
      <c r="G283" s="180"/>
    </row>
    <row r="284" spans="1:7" s="77" customFormat="1" ht="18.75" customHeight="1">
      <c r="A284" s="239"/>
      <c r="B284" s="72"/>
      <c r="C284" s="177"/>
      <c r="D284" s="267"/>
      <c r="E284" s="180"/>
      <c r="F284" s="180"/>
      <c r="G284" s="180"/>
    </row>
    <row r="285" spans="1:7" s="77" customFormat="1" ht="12.75" customHeight="1">
      <c r="A285" s="238" t="s">
        <v>394</v>
      </c>
      <c r="B285" s="102" t="s">
        <v>1146</v>
      </c>
      <c r="C285" s="176" t="s">
        <v>73</v>
      </c>
      <c r="D285" s="176" t="s">
        <v>74</v>
      </c>
      <c r="E285" s="178" t="s">
        <v>75</v>
      </c>
      <c r="F285" s="178" t="s">
        <v>1179</v>
      </c>
      <c r="G285" s="178" t="s">
        <v>76</v>
      </c>
    </row>
    <row r="286" spans="1:7" s="77" customFormat="1" ht="12.75">
      <c r="A286" s="180"/>
      <c r="B286" s="113"/>
      <c r="C286" s="267"/>
      <c r="D286" s="267"/>
      <c r="E286" s="180"/>
      <c r="F286" s="180"/>
      <c r="G286" s="180"/>
    </row>
    <row r="287" spans="1:7" s="77" customFormat="1" ht="12.75">
      <c r="A287" s="180"/>
      <c r="B287" s="113"/>
      <c r="C287" s="267"/>
      <c r="D287" s="267"/>
      <c r="E287" s="180"/>
      <c r="F287" s="180"/>
      <c r="G287" s="180"/>
    </row>
    <row r="288" spans="1:7" s="77" customFormat="1" ht="12.75">
      <c r="A288" s="180"/>
      <c r="B288" s="113"/>
      <c r="C288" s="267"/>
      <c r="D288" s="267"/>
      <c r="E288" s="180"/>
      <c r="F288" s="180"/>
      <c r="G288" s="180"/>
    </row>
    <row r="289" spans="1:7" s="77" customFormat="1" ht="9" customHeight="1">
      <c r="A289" s="181"/>
      <c r="B289" s="114"/>
      <c r="C289" s="268"/>
      <c r="D289" s="268"/>
      <c r="E289" s="181"/>
      <c r="F289" s="181"/>
      <c r="G289" s="181"/>
    </row>
    <row r="290" spans="1:7" s="77" customFormat="1" ht="12.75" customHeight="1">
      <c r="A290" s="180">
        <v>207</v>
      </c>
      <c r="B290" s="113">
        <v>6</v>
      </c>
      <c r="C290" s="267" t="s">
        <v>77</v>
      </c>
      <c r="D290" s="267" t="s">
        <v>78</v>
      </c>
      <c r="E290" s="180" t="s">
        <v>79</v>
      </c>
      <c r="F290" s="180" t="s">
        <v>1178</v>
      </c>
      <c r="G290" s="180" t="s">
        <v>80</v>
      </c>
    </row>
    <row r="291" spans="1:7" s="77" customFormat="1" ht="12.75">
      <c r="A291" s="180"/>
      <c r="B291" s="113"/>
      <c r="C291" s="267"/>
      <c r="D291" s="267"/>
      <c r="E291" s="180"/>
      <c r="F291" s="180"/>
      <c r="G291" s="180"/>
    </row>
    <row r="292" spans="1:7" s="77" customFormat="1" ht="12.75">
      <c r="A292" s="180"/>
      <c r="B292" s="113"/>
      <c r="C292" s="267"/>
      <c r="D292" s="267"/>
      <c r="E292" s="180"/>
      <c r="F292" s="180"/>
      <c r="G292" s="180"/>
    </row>
    <row r="293" spans="1:7" s="77" customFormat="1" ht="12.75">
      <c r="A293" s="180"/>
      <c r="B293" s="113"/>
      <c r="C293" s="267"/>
      <c r="D293" s="267"/>
      <c r="E293" s="180"/>
      <c r="F293" s="180"/>
      <c r="G293" s="180"/>
    </row>
    <row r="294" spans="1:7" s="77" customFormat="1" ht="12.75">
      <c r="A294" s="180"/>
      <c r="B294" s="113"/>
      <c r="C294" s="267"/>
      <c r="D294" s="267"/>
      <c r="E294" s="180"/>
      <c r="F294" s="180"/>
      <c r="G294" s="180"/>
    </row>
    <row r="295" spans="1:7" s="77" customFormat="1" ht="12.75">
      <c r="A295" s="180"/>
      <c r="B295" s="113"/>
      <c r="C295" s="267"/>
      <c r="D295" s="267"/>
      <c r="E295" s="180"/>
      <c r="F295" s="180"/>
      <c r="G295" s="180"/>
    </row>
    <row r="296" spans="1:7" s="77" customFormat="1" ht="12.75">
      <c r="A296" s="181"/>
      <c r="B296" s="114"/>
      <c r="C296" s="268"/>
      <c r="D296" s="268"/>
      <c r="E296" s="181"/>
      <c r="F296" s="181"/>
      <c r="G296" s="181"/>
    </row>
    <row r="297" spans="1:7" s="77" customFormat="1" ht="12.75" customHeight="1">
      <c r="A297" s="238" t="s">
        <v>395</v>
      </c>
      <c r="B297" s="102" t="s">
        <v>1138</v>
      </c>
      <c r="C297" s="176" t="s">
        <v>77</v>
      </c>
      <c r="D297" s="176" t="s">
        <v>81</v>
      </c>
      <c r="E297" s="178" t="s">
        <v>82</v>
      </c>
      <c r="F297" s="178" t="s">
        <v>1178</v>
      </c>
      <c r="G297" s="178" t="s">
        <v>83</v>
      </c>
    </row>
    <row r="298" spans="1:7" s="77" customFormat="1" ht="12.75">
      <c r="A298" s="180"/>
      <c r="B298" s="113"/>
      <c r="C298" s="267"/>
      <c r="D298" s="267"/>
      <c r="E298" s="180"/>
      <c r="F298" s="180"/>
      <c r="G298" s="180"/>
    </row>
    <row r="299" spans="1:7" s="77" customFormat="1" ht="12.75">
      <c r="A299" s="180"/>
      <c r="B299" s="113"/>
      <c r="C299" s="267"/>
      <c r="D299" s="267"/>
      <c r="E299" s="180"/>
      <c r="F299" s="180"/>
      <c r="G299" s="180"/>
    </row>
    <row r="300" spans="1:7" s="77" customFormat="1" ht="12.75">
      <c r="A300" s="180"/>
      <c r="B300" s="113"/>
      <c r="C300" s="267"/>
      <c r="D300" s="267"/>
      <c r="E300" s="180"/>
      <c r="F300" s="180"/>
      <c r="G300" s="180"/>
    </row>
    <row r="301" spans="1:7" s="77" customFormat="1" ht="12.75">
      <c r="A301" s="180"/>
      <c r="B301" s="113"/>
      <c r="C301" s="267"/>
      <c r="D301" s="267"/>
      <c r="E301" s="180"/>
      <c r="F301" s="180"/>
      <c r="G301" s="180"/>
    </row>
    <row r="302" spans="1:7" s="77" customFormat="1" ht="12.75">
      <c r="A302" s="180"/>
      <c r="B302" s="113"/>
      <c r="C302" s="267"/>
      <c r="D302" s="267"/>
      <c r="E302" s="180"/>
      <c r="F302" s="180"/>
      <c r="G302" s="180"/>
    </row>
    <row r="303" spans="1:7" s="77" customFormat="1" ht="12.75">
      <c r="A303" s="180"/>
      <c r="B303" s="113"/>
      <c r="C303" s="267"/>
      <c r="D303" s="267"/>
      <c r="E303" s="180"/>
      <c r="F303" s="180"/>
      <c r="G303" s="180"/>
    </row>
    <row r="304" spans="1:7" s="77" customFormat="1" ht="12.75">
      <c r="A304" s="181"/>
      <c r="B304" s="114"/>
      <c r="C304" s="268"/>
      <c r="D304" s="268"/>
      <c r="E304" s="181"/>
      <c r="F304" s="181"/>
      <c r="G304" s="181"/>
    </row>
    <row r="305" spans="1:7" s="44" customFormat="1" ht="12.75">
      <c r="A305" s="250" t="s">
        <v>1243</v>
      </c>
      <c r="B305" s="251"/>
      <c r="C305" s="251"/>
      <c r="D305" s="251"/>
      <c r="E305" s="251"/>
      <c r="F305" s="251"/>
      <c r="G305" s="252"/>
    </row>
    <row r="306" spans="1:7" s="9" customFormat="1" ht="63.75">
      <c r="A306" s="1" t="s">
        <v>396</v>
      </c>
      <c r="B306" s="52" t="s">
        <v>1137</v>
      </c>
      <c r="C306" s="4" t="s">
        <v>1244</v>
      </c>
      <c r="D306" s="4" t="s">
        <v>1245</v>
      </c>
      <c r="E306" s="1" t="s">
        <v>752</v>
      </c>
      <c r="F306" s="6" t="s">
        <v>1143</v>
      </c>
      <c r="G306" s="1" t="s">
        <v>1247</v>
      </c>
    </row>
    <row r="307" spans="1:7" s="9" customFormat="1" ht="56.25" customHeight="1">
      <c r="A307" s="50">
        <f>A306+1</f>
        <v>210</v>
      </c>
      <c r="B307" s="52" t="s">
        <v>1141</v>
      </c>
      <c r="C307" s="4" t="s">
        <v>1248</v>
      </c>
      <c r="D307" s="4" t="s">
        <v>1249</v>
      </c>
      <c r="E307" s="1" t="s">
        <v>753</v>
      </c>
      <c r="F307" s="1" t="s">
        <v>1178</v>
      </c>
      <c r="G307" s="1" t="s">
        <v>1250</v>
      </c>
    </row>
    <row r="308" spans="1:7" ht="51.75" customHeight="1">
      <c r="A308" s="50">
        <f>A307+1</f>
        <v>211</v>
      </c>
      <c r="B308" s="52" t="s">
        <v>1144</v>
      </c>
      <c r="C308" s="4" t="s">
        <v>1573</v>
      </c>
      <c r="D308" s="4" t="s">
        <v>1251</v>
      </c>
      <c r="E308" s="1" t="s">
        <v>754</v>
      </c>
      <c r="F308" s="1" t="s">
        <v>1178</v>
      </c>
      <c r="G308" s="1" t="s">
        <v>1252</v>
      </c>
    </row>
    <row r="309" spans="1:9" ht="164.25" customHeight="1">
      <c r="A309" s="50">
        <f>A308+1</f>
        <v>212</v>
      </c>
      <c r="B309" s="52" t="s">
        <v>1145</v>
      </c>
      <c r="C309" s="4" t="s">
        <v>1253</v>
      </c>
      <c r="D309" s="4" t="s">
        <v>1254</v>
      </c>
      <c r="E309" s="1" t="s">
        <v>755</v>
      </c>
      <c r="F309" s="1" t="s">
        <v>1255</v>
      </c>
      <c r="G309" s="1" t="s">
        <v>1256</v>
      </c>
      <c r="I309" s="43"/>
    </row>
    <row r="310" spans="1:7" s="44" customFormat="1" ht="12.75">
      <c r="A310" s="250" t="s">
        <v>1257</v>
      </c>
      <c r="B310" s="251"/>
      <c r="C310" s="251"/>
      <c r="D310" s="251"/>
      <c r="E310" s="251"/>
      <c r="F310" s="251"/>
      <c r="G310" s="252"/>
    </row>
    <row r="311" spans="1:7" s="2" customFormat="1" ht="76.5">
      <c r="A311" s="1" t="s">
        <v>397</v>
      </c>
      <c r="B311" s="52" t="s">
        <v>1137</v>
      </c>
      <c r="C311" s="4" t="s">
        <v>1574</v>
      </c>
      <c r="D311" s="4" t="s">
        <v>1258</v>
      </c>
      <c r="E311" s="6" t="s">
        <v>303</v>
      </c>
      <c r="F311" s="1" t="s">
        <v>1178</v>
      </c>
      <c r="G311" s="6" t="s">
        <v>1247</v>
      </c>
    </row>
    <row r="312" spans="1:7" s="77" customFormat="1" ht="12.75">
      <c r="A312" s="229" t="s">
        <v>30</v>
      </c>
      <c r="B312" s="230"/>
      <c r="C312" s="230"/>
      <c r="D312" s="230"/>
      <c r="E312" s="230"/>
      <c r="F312" s="230"/>
      <c r="G312" s="210"/>
    </row>
    <row r="313" spans="1:7" s="77" customFormat="1" ht="15" customHeight="1">
      <c r="A313" s="141">
        <v>214</v>
      </c>
      <c r="B313" s="115">
        <v>1</v>
      </c>
      <c r="C313" s="176" t="s">
        <v>84</v>
      </c>
      <c r="D313" s="176" t="s">
        <v>85</v>
      </c>
      <c r="E313" s="238" t="s">
        <v>86</v>
      </c>
      <c r="F313" s="238" t="s">
        <v>1179</v>
      </c>
      <c r="G313" s="238" t="s">
        <v>87</v>
      </c>
    </row>
    <row r="314" spans="1:7" s="77" customFormat="1" ht="12.75" customHeight="1">
      <c r="A314" s="118"/>
      <c r="B314" s="116"/>
      <c r="C314" s="177"/>
      <c r="D314" s="177"/>
      <c r="E314" s="239"/>
      <c r="F314" s="239"/>
      <c r="G314" s="239"/>
    </row>
    <row r="315" spans="1:7" s="77" customFormat="1" ht="12.75" customHeight="1">
      <c r="A315" s="118"/>
      <c r="B315" s="116"/>
      <c r="C315" s="177"/>
      <c r="D315" s="177"/>
      <c r="E315" s="239"/>
      <c r="F315" s="239"/>
      <c r="G315" s="239"/>
    </row>
    <row r="316" spans="1:7" s="77" customFormat="1" ht="12.75" customHeight="1">
      <c r="A316" s="118"/>
      <c r="B316" s="116"/>
      <c r="C316" s="177"/>
      <c r="D316" s="177"/>
      <c r="E316" s="239"/>
      <c r="F316" s="239"/>
      <c r="G316" s="239"/>
    </row>
    <row r="317" spans="1:7" s="77" customFormat="1" ht="12.75" customHeight="1">
      <c r="A317" s="118"/>
      <c r="B317" s="116"/>
      <c r="C317" s="177"/>
      <c r="D317" s="177"/>
      <c r="E317" s="239"/>
      <c r="F317" s="239"/>
      <c r="G317" s="239"/>
    </row>
    <row r="318" spans="1:7" s="77" customFormat="1" ht="12.75" customHeight="1">
      <c r="A318" s="118"/>
      <c r="B318" s="116"/>
      <c r="C318" s="177"/>
      <c r="D318" s="177"/>
      <c r="E318" s="239"/>
      <c r="F318" s="239"/>
      <c r="G318" s="239"/>
    </row>
    <row r="319" spans="1:7" s="77" customFormat="1" ht="12.75" customHeight="1">
      <c r="A319" s="118"/>
      <c r="B319" s="116"/>
      <c r="C319" s="177"/>
      <c r="D319" s="177"/>
      <c r="E319" s="239"/>
      <c r="F319" s="239"/>
      <c r="G319" s="239"/>
    </row>
    <row r="320" spans="1:7" s="77" customFormat="1" ht="45.75" customHeight="1">
      <c r="A320" s="119"/>
      <c r="B320" s="117"/>
      <c r="C320" s="182"/>
      <c r="D320" s="182"/>
      <c r="E320" s="240"/>
      <c r="F320" s="240"/>
      <c r="G320" s="240"/>
    </row>
    <row r="321" spans="1:7" s="77" customFormat="1" ht="12.75" customHeight="1">
      <c r="A321" s="141">
        <v>215</v>
      </c>
      <c r="B321" s="116">
        <v>2</v>
      </c>
      <c r="C321" s="176" t="s">
        <v>65</v>
      </c>
      <c r="D321" s="176" t="s">
        <v>88</v>
      </c>
      <c r="E321" s="238" t="s">
        <v>89</v>
      </c>
      <c r="F321" s="238" t="s">
        <v>1255</v>
      </c>
      <c r="G321" s="270" t="s">
        <v>90</v>
      </c>
    </row>
    <row r="322" spans="1:7" s="77" customFormat="1" ht="12.75" customHeight="1">
      <c r="A322" s="118"/>
      <c r="B322" s="116"/>
      <c r="C322" s="177"/>
      <c r="D322" s="177"/>
      <c r="E322" s="239"/>
      <c r="F322" s="239"/>
      <c r="G322" s="270"/>
    </row>
    <row r="323" spans="1:7" s="77" customFormat="1" ht="12.75" customHeight="1">
      <c r="A323" s="118"/>
      <c r="B323" s="116"/>
      <c r="C323" s="177"/>
      <c r="D323" s="177"/>
      <c r="E323" s="239"/>
      <c r="F323" s="239"/>
      <c r="G323" s="270"/>
    </row>
    <row r="324" spans="1:7" s="77" customFormat="1" ht="29.25" customHeight="1">
      <c r="A324" s="119"/>
      <c r="B324" s="117"/>
      <c r="C324" s="182"/>
      <c r="D324" s="182"/>
      <c r="E324" s="240"/>
      <c r="F324" s="240"/>
      <c r="G324" s="270"/>
    </row>
    <row r="325" spans="1:7" s="77" customFormat="1" ht="15" customHeight="1">
      <c r="A325" s="141">
        <v>216</v>
      </c>
      <c r="B325" s="116">
        <v>3</v>
      </c>
      <c r="C325" s="182" t="s">
        <v>91</v>
      </c>
      <c r="D325" s="268" t="s">
        <v>436</v>
      </c>
      <c r="E325" s="181" t="s">
        <v>92</v>
      </c>
      <c r="F325" s="240" t="s">
        <v>1178</v>
      </c>
      <c r="G325" s="181" t="s">
        <v>93</v>
      </c>
    </row>
    <row r="326" spans="1:7" s="77" customFormat="1" ht="12.75" customHeight="1">
      <c r="A326" s="118"/>
      <c r="B326" s="118"/>
      <c r="C326" s="184"/>
      <c r="D326" s="259"/>
      <c r="E326" s="260"/>
      <c r="F326" s="266"/>
      <c r="G326" s="260"/>
    </row>
    <row r="327" spans="1:7" s="77" customFormat="1" ht="12.75" customHeight="1">
      <c r="A327" s="118"/>
      <c r="B327" s="118"/>
      <c r="C327" s="184"/>
      <c r="D327" s="259"/>
      <c r="E327" s="260"/>
      <c r="F327" s="266"/>
      <c r="G327" s="260"/>
    </row>
    <row r="328" spans="1:7" s="77" customFormat="1" ht="30" customHeight="1">
      <c r="A328" s="119"/>
      <c r="B328" s="119"/>
      <c r="C328" s="184"/>
      <c r="D328" s="259"/>
      <c r="E328" s="260"/>
      <c r="F328" s="266"/>
      <c r="G328" s="260"/>
    </row>
    <row r="329" spans="1:7" s="77" customFormat="1" ht="18.75" customHeight="1">
      <c r="A329" s="229" t="s">
        <v>26</v>
      </c>
      <c r="B329" s="230"/>
      <c r="C329" s="230"/>
      <c r="D329" s="230"/>
      <c r="E329" s="230"/>
      <c r="F329" s="230"/>
      <c r="G329" s="210"/>
    </row>
    <row r="330" spans="1:7" s="77" customFormat="1" ht="12.75" customHeight="1">
      <c r="A330" s="118">
        <v>217</v>
      </c>
      <c r="B330" s="120">
        <v>1</v>
      </c>
      <c r="C330" s="271" t="s">
        <v>94</v>
      </c>
      <c r="D330" s="219" t="s">
        <v>95</v>
      </c>
      <c r="E330" s="216" t="s">
        <v>96</v>
      </c>
      <c r="F330" s="178" t="s">
        <v>1178</v>
      </c>
      <c r="G330" s="178" t="s">
        <v>64</v>
      </c>
    </row>
    <row r="331" spans="1:7" s="77" customFormat="1" ht="12.75">
      <c r="A331" s="118"/>
      <c r="B331" s="122"/>
      <c r="C331" s="272"/>
      <c r="D331" s="267"/>
      <c r="E331" s="273"/>
      <c r="F331" s="180"/>
      <c r="G331" s="180"/>
    </row>
    <row r="332" spans="1:7" s="77" customFormat="1" ht="12.75">
      <c r="A332" s="118"/>
      <c r="B332" s="122"/>
      <c r="C332" s="272"/>
      <c r="D332" s="267"/>
      <c r="E332" s="273"/>
      <c r="F332" s="180"/>
      <c r="G332" s="180"/>
    </row>
    <row r="333" spans="1:7" s="77" customFormat="1" ht="12.75">
      <c r="A333" s="118"/>
      <c r="B333" s="122"/>
      <c r="C333" s="272"/>
      <c r="D333" s="267"/>
      <c r="E333" s="273"/>
      <c r="F333" s="180"/>
      <c r="G333" s="180"/>
    </row>
    <row r="334" spans="1:7" s="77" customFormat="1" ht="12.75">
      <c r="A334" s="118"/>
      <c r="B334" s="122"/>
      <c r="C334" s="123"/>
      <c r="D334" s="267"/>
      <c r="E334" s="273"/>
      <c r="F334" s="180"/>
      <c r="G334" s="180"/>
    </row>
    <row r="335" spans="1:7" s="77" customFormat="1" ht="12.75">
      <c r="A335" s="118"/>
      <c r="B335" s="122"/>
      <c r="C335" s="123"/>
      <c r="D335" s="267"/>
      <c r="E335" s="273"/>
      <c r="F335" s="180"/>
      <c r="G335" s="180"/>
    </row>
    <row r="336" spans="1:7" s="77" customFormat="1" ht="12.75">
      <c r="A336" s="118"/>
      <c r="B336" s="122"/>
      <c r="C336" s="123"/>
      <c r="D336" s="267"/>
      <c r="E336" s="273"/>
      <c r="F336" s="180"/>
      <c r="G336" s="180"/>
    </row>
    <row r="337" spans="1:7" s="77" customFormat="1" ht="12.75">
      <c r="A337" s="118"/>
      <c r="B337" s="122"/>
      <c r="C337" s="123"/>
      <c r="D337" s="267"/>
      <c r="E337" s="273"/>
      <c r="F337" s="180"/>
      <c r="G337" s="180"/>
    </row>
    <row r="338" spans="1:7" s="77" customFormat="1" ht="12.75">
      <c r="A338" s="118"/>
      <c r="B338" s="122"/>
      <c r="C338" s="123"/>
      <c r="D338" s="267"/>
      <c r="E338" s="273"/>
      <c r="F338" s="180"/>
      <c r="G338" s="180"/>
    </row>
    <row r="339" spans="1:7" s="77" customFormat="1" ht="12.75">
      <c r="A339" s="118"/>
      <c r="B339" s="122"/>
      <c r="C339" s="123"/>
      <c r="D339" s="267"/>
      <c r="E339" s="273"/>
      <c r="F339" s="180"/>
      <c r="G339" s="180"/>
    </row>
    <row r="340" spans="1:7" s="77" customFormat="1" ht="12.75">
      <c r="A340" s="118"/>
      <c r="B340" s="122"/>
      <c r="C340" s="123"/>
      <c r="D340" s="267"/>
      <c r="E340" s="273"/>
      <c r="F340" s="180"/>
      <c r="G340" s="180"/>
    </row>
    <row r="341" spans="1:7" s="77" customFormat="1" ht="12.75">
      <c r="A341" s="118"/>
      <c r="B341" s="122"/>
      <c r="C341" s="123"/>
      <c r="D341" s="267"/>
      <c r="E341" s="273"/>
      <c r="F341" s="180"/>
      <c r="G341" s="124"/>
    </row>
    <row r="342" spans="1:7" s="77" customFormat="1" ht="12.75">
      <c r="A342" s="118"/>
      <c r="B342" s="122"/>
      <c r="C342" s="123"/>
      <c r="D342" s="267"/>
      <c r="E342" s="273"/>
      <c r="F342" s="180"/>
      <c r="G342" s="124"/>
    </row>
    <row r="343" spans="1:7" s="77" customFormat="1" ht="12.75">
      <c r="A343" s="118"/>
      <c r="B343" s="122"/>
      <c r="C343" s="123"/>
      <c r="D343" s="109"/>
      <c r="E343" s="273"/>
      <c r="F343" s="180"/>
      <c r="G343" s="124"/>
    </row>
    <row r="344" spans="1:7" s="77" customFormat="1" ht="12.75">
      <c r="A344" s="118"/>
      <c r="B344" s="122"/>
      <c r="C344" s="123"/>
      <c r="D344" s="109"/>
      <c r="E344" s="273"/>
      <c r="F344" s="180"/>
      <c r="G344" s="124"/>
    </row>
    <row r="345" spans="1:7" s="77" customFormat="1" ht="12.75">
      <c r="A345" s="118"/>
      <c r="B345" s="113"/>
      <c r="C345" s="66"/>
      <c r="D345" s="109"/>
      <c r="E345" s="216" t="s">
        <v>97</v>
      </c>
      <c r="F345" s="180"/>
      <c r="G345" s="124"/>
    </row>
    <row r="346" spans="1:7" s="77" customFormat="1" ht="12.75">
      <c r="A346" s="118"/>
      <c r="B346" s="113"/>
      <c r="C346" s="66"/>
      <c r="D346" s="109"/>
      <c r="E346" s="217"/>
      <c r="F346" s="180"/>
      <c r="G346" s="124"/>
    </row>
    <row r="347" spans="1:7" s="77" customFormat="1" ht="12.75">
      <c r="A347" s="118"/>
      <c r="B347" s="113"/>
      <c r="C347" s="66"/>
      <c r="D347" s="109"/>
      <c r="E347" s="217"/>
      <c r="F347" s="180"/>
      <c r="G347" s="124"/>
    </row>
    <row r="348" spans="1:7" s="77" customFormat="1" ht="19.5" customHeight="1">
      <c r="A348" s="119"/>
      <c r="B348" s="113"/>
      <c r="C348" s="66"/>
      <c r="D348" s="109"/>
      <c r="E348" s="217"/>
      <c r="F348" s="181"/>
      <c r="G348" s="124"/>
    </row>
    <row r="349" spans="1:7" s="77" customFormat="1" ht="26.25" customHeight="1">
      <c r="A349" s="118">
        <v>218</v>
      </c>
      <c r="B349" s="125">
        <v>2</v>
      </c>
      <c r="C349" s="218" t="s">
        <v>94</v>
      </c>
      <c r="D349" s="219" t="s">
        <v>98</v>
      </c>
      <c r="E349" s="221" t="s">
        <v>99</v>
      </c>
      <c r="F349" s="178" t="s">
        <v>1179</v>
      </c>
      <c r="G349" s="71" t="s">
        <v>100</v>
      </c>
    </row>
    <row r="350" spans="1:7" s="77" customFormat="1" ht="12.75">
      <c r="A350" s="118"/>
      <c r="B350" s="113"/>
      <c r="C350" s="262"/>
      <c r="D350" s="220"/>
      <c r="E350" s="222"/>
      <c r="F350" s="180"/>
      <c r="G350" s="124"/>
    </row>
    <row r="351" spans="1:7" s="77" customFormat="1" ht="12.75">
      <c r="A351" s="118"/>
      <c r="B351" s="113"/>
      <c r="C351" s="126"/>
      <c r="D351" s="220"/>
      <c r="E351" s="222"/>
      <c r="F351" s="180"/>
      <c r="G351" s="124"/>
    </row>
    <row r="352" spans="1:7" s="77" customFormat="1" ht="12.75">
      <c r="A352" s="118"/>
      <c r="B352" s="113"/>
      <c r="C352" s="126"/>
      <c r="D352" s="220"/>
      <c r="E352" s="222"/>
      <c r="F352" s="180"/>
      <c r="G352" s="124"/>
    </row>
    <row r="353" spans="1:7" s="77" customFormat="1" ht="12.75">
      <c r="A353" s="118"/>
      <c r="B353" s="113"/>
      <c r="C353" s="126"/>
      <c r="D353" s="220"/>
      <c r="E353" s="222"/>
      <c r="F353" s="180"/>
      <c r="G353" s="124"/>
    </row>
    <row r="354" spans="1:7" s="77" customFormat="1" ht="12.75">
      <c r="A354" s="118"/>
      <c r="B354" s="113"/>
      <c r="C354" s="126"/>
      <c r="D354" s="66" t="s">
        <v>101</v>
      </c>
      <c r="E354" s="222"/>
      <c r="F354" s="180"/>
      <c r="G354" s="124"/>
    </row>
    <row r="355" spans="1:7" s="77" customFormat="1" ht="12.75">
      <c r="A355" s="118"/>
      <c r="B355" s="113"/>
      <c r="C355" s="126"/>
      <c r="D355" s="66"/>
      <c r="E355" s="222"/>
      <c r="F355" s="180"/>
      <c r="G355" s="124"/>
    </row>
    <row r="356" spans="1:7" s="77" customFormat="1" ht="12.75">
      <c r="A356" s="118"/>
      <c r="B356" s="113"/>
      <c r="C356" s="126"/>
      <c r="D356" s="66"/>
      <c r="E356" s="222"/>
      <c r="F356" s="180"/>
      <c r="G356" s="124"/>
    </row>
    <row r="357" spans="1:7" s="77" customFormat="1" ht="12.75">
      <c r="A357" s="118"/>
      <c r="B357" s="113"/>
      <c r="C357" s="126"/>
      <c r="D357" s="109"/>
      <c r="E357" s="222"/>
      <c r="F357" s="180"/>
      <c r="G357" s="124"/>
    </row>
    <row r="358" spans="1:7" s="77" customFormat="1" ht="12.75">
      <c r="A358" s="118"/>
      <c r="B358" s="113"/>
      <c r="C358" s="126"/>
      <c r="D358" s="109"/>
      <c r="E358" s="222"/>
      <c r="F358" s="180"/>
      <c r="G358" s="124"/>
    </row>
    <row r="359" spans="1:7" s="77" customFormat="1" ht="12.75">
      <c r="A359" s="118"/>
      <c r="B359" s="113"/>
      <c r="C359" s="126"/>
      <c r="D359" s="109"/>
      <c r="E359" s="222"/>
      <c r="F359" s="180"/>
      <c r="G359" s="124"/>
    </row>
    <row r="360" spans="1:7" s="77" customFormat="1" ht="12.75">
      <c r="A360" s="118"/>
      <c r="B360" s="113"/>
      <c r="C360" s="126"/>
      <c r="D360" s="109"/>
      <c r="E360" s="222"/>
      <c r="F360" s="180"/>
      <c r="G360" s="124"/>
    </row>
    <row r="361" spans="1:7" s="77" customFormat="1" ht="12.75">
      <c r="A361" s="118"/>
      <c r="B361" s="113"/>
      <c r="C361" s="126"/>
      <c r="D361" s="109"/>
      <c r="E361" s="222"/>
      <c r="F361" s="180"/>
      <c r="G361" s="124"/>
    </row>
    <row r="362" spans="1:7" s="77" customFormat="1" ht="12.75">
      <c r="A362" s="118"/>
      <c r="B362" s="113"/>
      <c r="C362" s="126"/>
      <c r="D362" s="109"/>
      <c r="E362" s="222"/>
      <c r="F362" s="180"/>
      <c r="G362" s="124"/>
    </row>
    <row r="363" spans="1:7" s="77" customFormat="1" ht="12.75">
      <c r="A363" s="118"/>
      <c r="B363" s="113"/>
      <c r="C363" s="126"/>
      <c r="D363" s="109"/>
      <c r="E363" s="222"/>
      <c r="F363" s="180"/>
      <c r="G363" s="124"/>
    </row>
    <row r="364" spans="1:7" s="77" customFormat="1" ht="12.75">
      <c r="A364" s="118"/>
      <c r="B364" s="113"/>
      <c r="C364" s="126"/>
      <c r="D364" s="109"/>
      <c r="E364" s="222"/>
      <c r="F364" s="180"/>
      <c r="G364" s="124"/>
    </row>
    <row r="365" spans="1:7" s="77" customFormat="1" ht="12.75">
      <c r="A365" s="118"/>
      <c r="B365" s="113"/>
      <c r="C365" s="126"/>
      <c r="D365" s="109"/>
      <c r="E365" s="222"/>
      <c r="F365" s="180"/>
      <c r="G365" s="124"/>
    </row>
    <row r="366" spans="1:7" s="77" customFormat="1" ht="12.75">
      <c r="A366" s="118"/>
      <c r="B366" s="113"/>
      <c r="C366" s="126"/>
      <c r="D366" s="109"/>
      <c r="E366" s="222"/>
      <c r="F366" s="180"/>
      <c r="G366" s="124"/>
    </row>
    <row r="367" spans="1:7" s="77" customFormat="1" ht="12.75">
      <c r="A367" s="118"/>
      <c r="B367" s="113"/>
      <c r="C367" s="126"/>
      <c r="D367" s="109"/>
      <c r="E367" s="222"/>
      <c r="F367" s="180"/>
      <c r="G367" s="124"/>
    </row>
    <row r="368" spans="1:7" s="77" customFormat="1" ht="12.75">
      <c r="A368" s="118"/>
      <c r="B368" s="113"/>
      <c r="C368" s="126"/>
      <c r="D368" s="109"/>
      <c r="E368" s="222"/>
      <c r="F368" s="180"/>
      <c r="G368" s="124"/>
    </row>
    <row r="369" spans="1:7" s="77" customFormat="1" ht="12.75">
      <c r="A369" s="118"/>
      <c r="B369" s="113"/>
      <c r="C369" s="126"/>
      <c r="D369" s="109"/>
      <c r="E369" s="222"/>
      <c r="F369" s="180"/>
      <c r="G369" s="124"/>
    </row>
    <row r="370" spans="1:7" s="77" customFormat="1" ht="12.75">
      <c r="A370" s="119"/>
      <c r="B370" s="114"/>
      <c r="C370" s="108"/>
      <c r="D370" s="203"/>
      <c r="E370" s="223"/>
      <c r="F370" s="181"/>
      <c r="G370" s="127"/>
    </row>
    <row r="371" spans="1:7" s="77" customFormat="1" ht="12.75" customHeight="1">
      <c r="A371" s="118">
        <v>219</v>
      </c>
      <c r="B371" s="122">
        <v>3</v>
      </c>
      <c r="C371" s="272" t="s">
        <v>94</v>
      </c>
      <c r="D371" s="219" t="s">
        <v>102</v>
      </c>
      <c r="E371" s="264" t="s">
        <v>103</v>
      </c>
      <c r="F371" s="178" t="s">
        <v>1178</v>
      </c>
      <c r="G371" s="180" t="s">
        <v>104</v>
      </c>
    </row>
    <row r="372" spans="1:7" s="77" customFormat="1" ht="12.75">
      <c r="A372" s="118"/>
      <c r="B372" s="122"/>
      <c r="C372" s="272"/>
      <c r="D372" s="220"/>
      <c r="E372" s="217"/>
      <c r="F372" s="180"/>
      <c r="G372" s="180"/>
    </row>
    <row r="373" spans="1:7" s="77" customFormat="1" ht="12.75">
      <c r="A373" s="118"/>
      <c r="B373" s="122"/>
      <c r="C373" s="272"/>
      <c r="D373" s="220"/>
      <c r="E373" s="217"/>
      <c r="F373" s="180"/>
      <c r="G373" s="113"/>
    </row>
    <row r="374" spans="1:7" s="77" customFormat="1" ht="12.75">
      <c r="A374" s="118"/>
      <c r="B374" s="122"/>
      <c r="C374" s="123"/>
      <c r="D374" s="220"/>
      <c r="E374" s="217"/>
      <c r="F374" s="180"/>
      <c r="G374" s="113"/>
    </row>
    <row r="375" spans="1:7" s="77" customFormat="1" ht="12.75">
      <c r="A375" s="118"/>
      <c r="B375" s="122"/>
      <c r="C375" s="123"/>
      <c r="D375" s="220"/>
      <c r="E375" s="217"/>
      <c r="F375" s="180"/>
      <c r="G375" s="113"/>
    </row>
    <row r="376" spans="1:7" s="77" customFormat="1" ht="12.75">
      <c r="A376" s="118"/>
      <c r="B376" s="122"/>
      <c r="C376" s="123"/>
      <c r="D376" s="220"/>
      <c r="E376" s="217"/>
      <c r="F376" s="180"/>
      <c r="G376" s="113"/>
    </row>
    <row r="377" spans="1:7" s="77" customFormat="1" ht="12.75">
      <c r="A377" s="118"/>
      <c r="B377" s="122"/>
      <c r="C377" s="123"/>
      <c r="D377" s="220"/>
      <c r="E377" s="217"/>
      <c r="F377" s="180"/>
      <c r="G377" s="113"/>
    </row>
    <row r="378" spans="1:7" s="77" customFormat="1" ht="12.75">
      <c r="A378" s="118"/>
      <c r="B378" s="122"/>
      <c r="C378" s="123"/>
      <c r="D378" s="220"/>
      <c r="E378" s="217"/>
      <c r="F378" s="180"/>
      <c r="G378" s="113"/>
    </row>
    <row r="379" spans="1:7" s="77" customFormat="1" ht="18" customHeight="1">
      <c r="A379" s="119"/>
      <c r="B379" s="128"/>
      <c r="C379" s="129"/>
      <c r="D379" s="81"/>
      <c r="E379" s="274"/>
      <c r="F379" s="181"/>
      <c r="G379" s="127"/>
    </row>
    <row r="380" spans="1:7" s="77" customFormat="1" ht="15" customHeight="1">
      <c r="A380" s="118">
        <v>220</v>
      </c>
      <c r="B380" s="125">
        <v>4</v>
      </c>
      <c r="C380" s="130" t="s">
        <v>105</v>
      </c>
      <c r="D380" s="219" t="s">
        <v>106</v>
      </c>
      <c r="E380" s="131" t="s">
        <v>107</v>
      </c>
      <c r="F380" s="178" t="s">
        <v>1178</v>
      </c>
      <c r="G380" s="178" t="s">
        <v>108</v>
      </c>
    </row>
    <row r="381" spans="1:7" s="77" customFormat="1" ht="12.75">
      <c r="A381" s="118"/>
      <c r="B381" s="113"/>
      <c r="C381" s="66"/>
      <c r="D381" s="220"/>
      <c r="E381" s="64" t="s">
        <v>109</v>
      </c>
      <c r="F381" s="180"/>
      <c r="G381" s="180"/>
    </row>
    <row r="382" spans="1:7" s="77" customFormat="1" ht="12.75">
      <c r="A382" s="118"/>
      <c r="B382" s="113"/>
      <c r="C382" s="66"/>
      <c r="D382" s="220"/>
      <c r="E382" s="64" t="s">
        <v>110</v>
      </c>
      <c r="F382" s="180"/>
      <c r="G382" s="124"/>
    </row>
    <row r="383" spans="1:7" s="77" customFormat="1" ht="12.75">
      <c r="A383" s="118"/>
      <c r="B383" s="113"/>
      <c r="C383" s="66"/>
      <c r="D383" s="220"/>
      <c r="E383" s="64"/>
      <c r="F383" s="180"/>
      <c r="G383" s="124"/>
    </row>
    <row r="384" spans="1:7" s="77" customFormat="1" ht="12.75">
      <c r="A384" s="118"/>
      <c r="B384" s="113"/>
      <c r="C384" s="66"/>
      <c r="D384" s="220"/>
      <c r="E384" s="64"/>
      <c r="F384" s="180"/>
      <c r="G384" s="124"/>
    </row>
    <row r="385" spans="1:7" s="77" customFormat="1" ht="12.75">
      <c r="A385" s="119"/>
      <c r="B385" s="114"/>
      <c r="C385" s="67"/>
      <c r="D385" s="220"/>
      <c r="E385" s="65"/>
      <c r="F385" s="181"/>
      <c r="G385" s="127"/>
    </row>
    <row r="386" spans="1:7" s="77" customFormat="1" ht="12.75" customHeight="1">
      <c r="A386" s="118">
        <v>221</v>
      </c>
      <c r="B386" s="69">
        <v>5</v>
      </c>
      <c r="C386" s="132" t="s">
        <v>483</v>
      </c>
      <c r="D386" s="219" t="s">
        <v>111</v>
      </c>
      <c r="E386" s="278" t="s">
        <v>430</v>
      </c>
      <c r="F386" s="178" t="s">
        <v>1178</v>
      </c>
      <c r="G386" s="178" t="s">
        <v>112</v>
      </c>
    </row>
    <row r="387" spans="1:7" s="77" customFormat="1" ht="12.75">
      <c r="A387" s="118"/>
      <c r="B387" s="69"/>
      <c r="C387" s="132"/>
      <c r="D387" s="267"/>
      <c r="E387" s="278"/>
      <c r="F387" s="180"/>
      <c r="G387" s="180"/>
    </row>
    <row r="388" spans="1:7" s="77" customFormat="1" ht="12.75">
      <c r="A388" s="118"/>
      <c r="B388" s="69"/>
      <c r="C388" s="132"/>
      <c r="D388" s="267"/>
      <c r="E388" s="278"/>
      <c r="F388" s="180"/>
      <c r="G388" s="73"/>
    </row>
    <row r="389" spans="1:7" s="77" customFormat="1" ht="21.75" customHeight="1">
      <c r="A389" s="118"/>
      <c r="B389" s="69"/>
      <c r="C389" s="132"/>
      <c r="D389" s="267"/>
      <c r="E389" s="278"/>
      <c r="F389" s="181"/>
      <c r="G389" s="73"/>
    </row>
    <row r="390" spans="1:7" s="77" customFormat="1" ht="12.75" customHeight="1">
      <c r="A390" s="141">
        <v>222</v>
      </c>
      <c r="B390" s="134">
        <v>6</v>
      </c>
      <c r="C390" s="130" t="s">
        <v>483</v>
      </c>
      <c r="D390" s="271" t="s">
        <v>113</v>
      </c>
      <c r="E390" s="281" t="s">
        <v>114</v>
      </c>
      <c r="F390" s="178" t="s">
        <v>1178</v>
      </c>
      <c r="G390" s="178" t="s">
        <v>115</v>
      </c>
    </row>
    <row r="391" spans="1:7" s="77" customFormat="1" ht="12.75">
      <c r="A391" s="118"/>
      <c r="B391" s="75"/>
      <c r="C391" s="139"/>
      <c r="D391" s="279"/>
      <c r="E391" s="278"/>
      <c r="F391" s="180"/>
      <c r="G391" s="180"/>
    </row>
    <row r="392" spans="1:7" s="77" customFormat="1" ht="16.5" customHeight="1">
      <c r="A392" s="119"/>
      <c r="B392" s="136"/>
      <c r="C392" s="138"/>
      <c r="D392" s="280"/>
      <c r="E392" s="282"/>
      <c r="F392" s="181"/>
      <c r="G392" s="73"/>
    </row>
    <row r="393" spans="1:7" s="77" customFormat="1" ht="12.75" customHeight="1">
      <c r="A393" s="141">
        <v>223</v>
      </c>
      <c r="B393" s="134">
        <v>7</v>
      </c>
      <c r="C393" s="130" t="s">
        <v>483</v>
      </c>
      <c r="D393" s="267" t="s">
        <v>116</v>
      </c>
      <c r="E393" s="180" t="s">
        <v>117</v>
      </c>
      <c r="F393" s="180" t="s">
        <v>1255</v>
      </c>
      <c r="G393" s="178" t="s">
        <v>118</v>
      </c>
    </row>
    <row r="394" spans="1:7" s="77" customFormat="1" ht="12.75">
      <c r="A394" s="118"/>
      <c r="B394" s="75"/>
      <c r="C394" s="139"/>
      <c r="D394" s="220"/>
      <c r="E394" s="180"/>
      <c r="F394" s="180"/>
      <c r="G394" s="180"/>
    </row>
    <row r="395" spans="1:7" s="77" customFormat="1" ht="12.75">
      <c r="A395" s="118"/>
      <c r="B395" s="75"/>
      <c r="C395" s="139"/>
      <c r="D395" s="220"/>
      <c r="E395" s="180"/>
      <c r="F395" s="180"/>
      <c r="G395" s="73"/>
    </row>
    <row r="396" spans="1:7" s="77" customFormat="1" ht="12.75">
      <c r="A396" s="118"/>
      <c r="B396" s="75"/>
      <c r="C396" s="139"/>
      <c r="D396" s="220"/>
      <c r="E396" s="180"/>
      <c r="F396" s="180"/>
      <c r="G396" s="73"/>
    </row>
    <row r="397" spans="1:7" s="77" customFormat="1" ht="12.75">
      <c r="A397" s="119"/>
      <c r="B397" s="136"/>
      <c r="C397" s="138"/>
      <c r="D397" s="132"/>
      <c r="E397" s="180"/>
      <c r="F397" s="180"/>
      <c r="G397" s="73"/>
    </row>
    <row r="398" spans="1:7" s="77" customFormat="1" ht="12.75" customHeight="1">
      <c r="A398" s="141">
        <v>224</v>
      </c>
      <c r="B398" s="75">
        <v>8</v>
      </c>
      <c r="C398" s="137" t="s">
        <v>1403</v>
      </c>
      <c r="D398" s="219" t="s">
        <v>119</v>
      </c>
      <c r="E398" s="178" t="s">
        <v>120</v>
      </c>
      <c r="F398" s="178" t="s">
        <v>1179</v>
      </c>
      <c r="G398" s="178" t="s">
        <v>121</v>
      </c>
    </row>
    <row r="399" spans="1:7" s="77" customFormat="1" ht="12.75">
      <c r="A399" s="118"/>
      <c r="B399" s="75"/>
      <c r="C399" s="137" t="s">
        <v>122</v>
      </c>
      <c r="D399" s="220"/>
      <c r="E399" s="180"/>
      <c r="F399" s="180"/>
      <c r="G399" s="180"/>
    </row>
    <row r="400" spans="1:7" s="77" customFormat="1" ht="12.75">
      <c r="A400" s="118"/>
      <c r="B400" s="75"/>
      <c r="C400" s="137"/>
      <c r="D400" s="220"/>
      <c r="E400" s="180"/>
      <c r="F400" s="180"/>
      <c r="G400" s="73"/>
    </row>
    <row r="401" spans="1:7" s="77" customFormat="1" ht="12.75">
      <c r="A401" s="118"/>
      <c r="B401" s="75"/>
      <c r="C401" s="137"/>
      <c r="D401" s="220"/>
      <c r="E401" s="180"/>
      <c r="F401" s="180"/>
      <c r="G401" s="73"/>
    </row>
    <row r="402" spans="1:7" s="77" customFormat="1" ht="12.75">
      <c r="A402" s="119"/>
      <c r="B402" s="75"/>
      <c r="C402" s="137"/>
      <c r="D402" s="220"/>
      <c r="E402" s="181"/>
      <c r="F402" s="180"/>
      <c r="G402" s="73"/>
    </row>
    <row r="403" spans="1:7" s="77" customFormat="1" ht="15" customHeight="1">
      <c r="A403" s="118">
        <v>225</v>
      </c>
      <c r="B403" s="134">
        <v>9</v>
      </c>
      <c r="C403" s="130" t="s">
        <v>1403</v>
      </c>
      <c r="D403" s="219" t="s">
        <v>123</v>
      </c>
      <c r="E403" s="131" t="s">
        <v>124</v>
      </c>
      <c r="F403" s="178" t="s">
        <v>1178</v>
      </c>
      <c r="G403" s="178" t="s">
        <v>118</v>
      </c>
    </row>
    <row r="404" spans="1:7" s="77" customFormat="1" ht="12.75">
      <c r="A404" s="118"/>
      <c r="B404" s="75"/>
      <c r="C404" s="137" t="s">
        <v>122</v>
      </c>
      <c r="D404" s="220"/>
      <c r="E404" s="73"/>
      <c r="F404" s="180"/>
      <c r="G404" s="180"/>
    </row>
    <row r="405" spans="1:7" s="77" customFormat="1" ht="12.75">
      <c r="A405" s="118"/>
      <c r="B405" s="75"/>
      <c r="C405" s="139"/>
      <c r="D405" s="220"/>
      <c r="E405" s="73"/>
      <c r="F405" s="180"/>
      <c r="G405" s="73"/>
    </row>
    <row r="406" spans="1:7" s="77" customFormat="1" ht="12.75">
      <c r="A406" s="118"/>
      <c r="B406" s="75"/>
      <c r="C406" s="139"/>
      <c r="D406" s="220"/>
      <c r="E406" s="73"/>
      <c r="F406" s="180"/>
      <c r="G406" s="73"/>
    </row>
    <row r="407" spans="1:7" s="77" customFormat="1" ht="12.75">
      <c r="A407" s="118"/>
      <c r="B407" s="75"/>
      <c r="C407" s="139"/>
      <c r="D407" s="220"/>
      <c r="E407" s="73"/>
      <c r="F407" s="180"/>
      <c r="G407" s="73"/>
    </row>
    <row r="408" spans="1:7" s="77" customFormat="1" ht="12.75" customHeight="1">
      <c r="A408" s="141">
        <v>226</v>
      </c>
      <c r="B408" s="140">
        <v>10</v>
      </c>
      <c r="C408" s="271" t="s">
        <v>125</v>
      </c>
      <c r="D408" s="219" t="s">
        <v>126</v>
      </c>
      <c r="E408" s="178" t="s">
        <v>127</v>
      </c>
      <c r="F408" s="260" t="s">
        <v>1179</v>
      </c>
      <c r="G408" s="283" t="s">
        <v>118</v>
      </c>
    </row>
    <row r="409" spans="1:7" s="77" customFormat="1" ht="12.75">
      <c r="A409" s="118"/>
      <c r="B409" s="69"/>
      <c r="C409" s="272"/>
      <c r="D409" s="267"/>
      <c r="E409" s="180"/>
      <c r="F409" s="260"/>
      <c r="G409" s="284"/>
    </row>
    <row r="410" spans="1:7" s="77" customFormat="1" ht="12.75">
      <c r="A410" s="118"/>
      <c r="B410" s="69"/>
      <c r="C410" s="272"/>
      <c r="D410" s="267"/>
      <c r="E410" s="180"/>
      <c r="F410" s="260"/>
      <c r="G410" s="142"/>
    </row>
    <row r="411" spans="1:7" s="77" customFormat="1" ht="12.75">
      <c r="A411" s="119"/>
      <c r="B411" s="69"/>
      <c r="C411" s="132"/>
      <c r="D411" s="267"/>
      <c r="E411" s="180"/>
      <c r="F411" s="260"/>
      <c r="G411" s="142"/>
    </row>
    <row r="412" spans="1:7" s="77" customFormat="1" ht="12.75" customHeight="1">
      <c r="A412" s="118">
        <v>227</v>
      </c>
      <c r="B412" s="140">
        <v>11</v>
      </c>
      <c r="C412" s="135" t="s">
        <v>1403</v>
      </c>
      <c r="D412" s="219" t="s">
        <v>128</v>
      </c>
      <c r="E412" s="281" t="s">
        <v>129</v>
      </c>
      <c r="F412" s="260" t="s">
        <v>1178</v>
      </c>
      <c r="G412" s="178" t="s">
        <v>118</v>
      </c>
    </row>
    <row r="413" spans="1:7" s="77" customFormat="1" ht="12.75">
      <c r="A413" s="118"/>
      <c r="B413" s="69"/>
      <c r="C413" s="132" t="s">
        <v>122</v>
      </c>
      <c r="D413" s="267"/>
      <c r="E413" s="278"/>
      <c r="F413" s="260"/>
      <c r="G413" s="180"/>
    </row>
    <row r="414" spans="1:7" s="77" customFormat="1" ht="12.75">
      <c r="A414" s="118"/>
      <c r="B414" s="69"/>
      <c r="C414" s="132"/>
      <c r="D414" s="267"/>
      <c r="E414" s="278"/>
      <c r="F414" s="260"/>
      <c r="G414" s="73"/>
    </row>
    <row r="415" spans="1:7" s="77" customFormat="1" ht="12.75">
      <c r="A415" s="118"/>
      <c r="B415" s="69"/>
      <c r="C415" s="132"/>
      <c r="D415" s="267"/>
      <c r="E415" s="278"/>
      <c r="F415" s="260"/>
      <c r="G415" s="73"/>
    </row>
    <row r="416" spans="1:7" s="77" customFormat="1" ht="15" customHeight="1">
      <c r="A416" s="141">
        <v>228</v>
      </c>
      <c r="B416" s="140">
        <v>12</v>
      </c>
      <c r="C416" s="130" t="s">
        <v>130</v>
      </c>
      <c r="D416" s="218" t="s">
        <v>131</v>
      </c>
      <c r="E416" s="131" t="s">
        <v>132</v>
      </c>
      <c r="F416" s="260" t="s">
        <v>1178</v>
      </c>
      <c r="G416" s="178" t="s">
        <v>133</v>
      </c>
    </row>
    <row r="417" spans="1:7" s="77" customFormat="1" ht="12.75">
      <c r="A417" s="118"/>
      <c r="B417" s="69"/>
      <c r="C417" s="139" t="s">
        <v>134</v>
      </c>
      <c r="D417" s="262"/>
      <c r="E417" s="73"/>
      <c r="F417" s="260"/>
      <c r="G417" s="180"/>
    </row>
    <row r="418" spans="1:7" s="77" customFormat="1" ht="12.75">
      <c r="A418" s="118"/>
      <c r="B418" s="69"/>
      <c r="C418" s="139"/>
      <c r="D418" s="262"/>
      <c r="E418" s="73"/>
      <c r="F418" s="260"/>
      <c r="G418" s="73"/>
    </row>
    <row r="419" spans="1:7" s="77" customFormat="1" ht="12.75">
      <c r="A419" s="118"/>
      <c r="B419" s="69"/>
      <c r="C419" s="139"/>
      <c r="D419" s="262"/>
      <c r="E419" s="73"/>
      <c r="F419" s="260"/>
      <c r="G419" s="73"/>
    </row>
    <row r="420" spans="1:7" s="77" customFormat="1" ht="12.75">
      <c r="A420" s="119"/>
      <c r="B420" s="69"/>
      <c r="C420" s="139"/>
      <c r="D420" s="262"/>
      <c r="E420" s="133"/>
      <c r="F420" s="260"/>
      <c r="G420" s="73"/>
    </row>
    <row r="421" spans="1:7" s="44" customFormat="1" ht="12.75">
      <c r="A421" s="250" t="s">
        <v>1259</v>
      </c>
      <c r="B421" s="251"/>
      <c r="C421" s="251"/>
      <c r="D421" s="251"/>
      <c r="E421" s="251"/>
      <c r="F421" s="251"/>
      <c r="G421" s="252"/>
    </row>
    <row r="422" spans="1:7" s="2" customFormat="1" ht="69" customHeight="1">
      <c r="A422" s="1" t="s">
        <v>398</v>
      </c>
      <c r="B422" s="52">
        <v>1</v>
      </c>
      <c r="C422" s="7" t="s">
        <v>1184</v>
      </c>
      <c r="D422" s="7" t="s">
        <v>1260</v>
      </c>
      <c r="E422" s="6" t="s">
        <v>756</v>
      </c>
      <c r="F422" s="6" t="s">
        <v>1246</v>
      </c>
      <c r="G422" s="70" t="s">
        <v>1082</v>
      </c>
    </row>
    <row r="423" spans="1:7" s="2" customFormat="1" ht="98.25" customHeight="1">
      <c r="A423" s="50">
        <f aca="true" t="shared" si="6" ref="A423:A438">A422+1</f>
        <v>230</v>
      </c>
      <c r="B423" s="52" t="s">
        <v>1141</v>
      </c>
      <c r="C423" s="7" t="s">
        <v>1065</v>
      </c>
      <c r="D423" s="7" t="s">
        <v>1262</v>
      </c>
      <c r="E423" s="70" t="s">
        <v>757</v>
      </c>
      <c r="F423" s="94" t="s">
        <v>1246</v>
      </c>
      <c r="G423" s="70" t="s">
        <v>1082</v>
      </c>
    </row>
    <row r="424" spans="1:7" s="2" customFormat="1" ht="99" customHeight="1">
      <c r="A424" s="50">
        <f t="shared" si="6"/>
        <v>231</v>
      </c>
      <c r="B424" s="52">
        <v>3</v>
      </c>
      <c r="C424" s="7" t="s">
        <v>1065</v>
      </c>
      <c r="D424" s="7" t="s">
        <v>1263</v>
      </c>
      <c r="E424" s="6" t="s">
        <v>758</v>
      </c>
      <c r="F424" s="6" t="s">
        <v>1246</v>
      </c>
      <c r="G424" s="70" t="s">
        <v>1181</v>
      </c>
    </row>
    <row r="425" spans="1:7" s="2" customFormat="1" ht="99" customHeight="1">
      <c r="A425" s="50">
        <f t="shared" si="6"/>
        <v>232</v>
      </c>
      <c r="B425" s="52">
        <v>4</v>
      </c>
      <c r="C425" s="7" t="s">
        <v>1066</v>
      </c>
      <c r="D425" s="7" t="s">
        <v>1264</v>
      </c>
      <c r="E425" s="70" t="s">
        <v>759</v>
      </c>
      <c r="F425" s="70" t="s">
        <v>1246</v>
      </c>
      <c r="G425" s="70" t="s">
        <v>1181</v>
      </c>
    </row>
    <row r="426" spans="1:7" s="2" customFormat="1" ht="69" customHeight="1">
      <c r="A426" s="50">
        <f t="shared" si="6"/>
        <v>233</v>
      </c>
      <c r="B426" s="52">
        <v>5</v>
      </c>
      <c r="C426" s="7" t="s">
        <v>1265</v>
      </c>
      <c r="D426" s="7" t="s">
        <v>1266</v>
      </c>
      <c r="E426" s="6" t="s">
        <v>760</v>
      </c>
      <c r="F426" s="1" t="s">
        <v>1246</v>
      </c>
      <c r="G426" s="70" t="s">
        <v>1237</v>
      </c>
    </row>
    <row r="427" spans="1:7" s="2" customFormat="1" ht="132.75" customHeight="1">
      <c r="A427" s="50">
        <f t="shared" si="6"/>
        <v>234</v>
      </c>
      <c r="B427" s="52" t="s">
        <v>1147</v>
      </c>
      <c r="C427" s="4" t="s">
        <v>1142</v>
      </c>
      <c r="D427" s="7" t="s">
        <v>1267</v>
      </c>
      <c r="E427" s="70" t="s">
        <v>761</v>
      </c>
      <c r="F427" s="94" t="s">
        <v>1268</v>
      </c>
      <c r="G427" s="70" t="s">
        <v>1083</v>
      </c>
    </row>
    <row r="428" spans="1:7" s="2" customFormat="1" ht="201" customHeight="1">
      <c r="A428" s="50">
        <f t="shared" si="6"/>
        <v>235</v>
      </c>
      <c r="B428" s="52">
        <v>7</v>
      </c>
      <c r="C428" s="7" t="s">
        <v>1269</v>
      </c>
      <c r="D428" s="7" t="s">
        <v>1270</v>
      </c>
      <c r="E428" s="6" t="s">
        <v>762</v>
      </c>
      <c r="F428" s="1" t="s">
        <v>1246</v>
      </c>
      <c r="G428" s="70" t="s">
        <v>1083</v>
      </c>
    </row>
    <row r="429" spans="1:7" s="2" customFormat="1" ht="152.25" customHeight="1">
      <c r="A429" s="50">
        <f t="shared" si="6"/>
        <v>236</v>
      </c>
      <c r="B429" s="52">
        <v>8</v>
      </c>
      <c r="C429" s="7" t="s">
        <v>1269</v>
      </c>
      <c r="D429" s="7" t="s">
        <v>1271</v>
      </c>
      <c r="E429" s="6" t="s">
        <v>763</v>
      </c>
      <c r="F429" s="6" t="s">
        <v>1268</v>
      </c>
      <c r="G429" s="70" t="s">
        <v>1083</v>
      </c>
    </row>
    <row r="430" spans="1:7" s="2" customFormat="1" ht="96.75" customHeight="1">
      <c r="A430" s="50">
        <f t="shared" si="6"/>
        <v>237</v>
      </c>
      <c r="B430" s="52" t="s">
        <v>1167</v>
      </c>
      <c r="C430" s="4" t="s">
        <v>1272</v>
      </c>
      <c r="D430" s="7" t="s">
        <v>1273</v>
      </c>
      <c r="E430" s="6" t="s">
        <v>764</v>
      </c>
      <c r="F430" s="1" t="s">
        <v>1246</v>
      </c>
      <c r="G430" s="70" t="s">
        <v>1247</v>
      </c>
    </row>
    <row r="431" spans="1:7" s="2" customFormat="1" ht="192" customHeight="1">
      <c r="A431" s="50">
        <f t="shared" si="6"/>
        <v>238</v>
      </c>
      <c r="B431" s="52">
        <v>10</v>
      </c>
      <c r="C431" s="7" t="s">
        <v>1274</v>
      </c>
      <c r="D431" s="7" t="s">
        <v>1275</v>
      </c>
      <c r="E431" s="6" t="s">
        <v>437</v>
      </c>
      <c r="F431" s="6" t="s">
        <v>1246</v>
      </c>
      <c r="G431" s="70" t="s">
        <v>1276</v>
      </c>
    </row>
    <row r="432" spans="1:7" s="2" customFormat="1" ht="126" customHeight="1">
      <c r="A432" s="50">
        <f t="shared" si="6"/>
        <v>239</v>
      </c>
      <c r="B432" s="52">
        <v>11</v>
      </c>
      <c r="C432" s="7" t="s">
        <v>1277</v>
      </c>
      <c r="D432" s="7" t="s">
        <v>1278</v>
      </c>
      <c r="E432" s="6" t="s">
        <v>438</v>
      </c>
      <c r="F432" s="6" t="s">
        <v>1246</v>
      </c>
      <c r="G432" s="70" t="s">
        <v>1261</v>
      </c>
    </row>
    <row r="433" spans="1:7" s="2" customFormat="1" ht="55.5">
      <c r="A433" s="50">
        <f t="shared" si="6"/>
        <v>240</v>
      </c>
      <c r="B433" s="52">
        <v>12</v>
      </c>
      <c r="C433" s="7" t="s">
        <v>1186</v>
      </c>
      <c r="D433" s="7" t="s">
        <v>1279</v>
      </c>
      <c r="E433" s="6" t="s">
        <v>765</v>
      </c>
      <c r="F433" s="6" t="s">
        <v>1268</v>
      </c>
      <c r="G433" s="70" t="s">
        <v>1084</v>
      </c>
    </row>
    <row r="434" spans="1:7" s="2" customFormat="1" ht="102">
      <c r="A434" s="50">
        <f t="shared" si="6"/>
        <v>241</v>
      </c>
      <c r="B434" s="52">
        <v>13</v>
      </c>
      <c r="C434" s="7" t="s">
        <v>1186</v>
      </c>
      <c r="D434" s="143" t="s">
        <v>1280</v>
      </c>
      <c r="E434" s="6" t="s">
        <v>766</v>
      </c>
      <c r="F434" s="6" t="s">
        <v>1268</v>
      </c>
      <c r="G434" s="70" t="s">
        <v>1084</v>
      </c>
    </row>
    <row r="435" spans="1:7" s="2" customFormat="1" ht="89.25">
      <c r="A435" s="50">
        <f t="shared" si="6"/>
        <v>242</v>
      </c>
      <c r="B435" s="52">
        <v>14</v>
      </c>
      <c r="C435" s="7" t="s">
        <v>1186</v>
      </c>
      <c r="D435" s="7" t="s">
        <v>1281</v>
      </c>
      <c r="E435" s="6" t="s">
        <v>767</v>
      </c>
      <c r="F435" s="6" t="s">
        <v>1179</v>
      </c>
      <c r="G435" s="70" t="s">
        <v>1261</v>
      </c>
    </row>
    <row r="436" spans="1:7" s="2" customFormat="1" ht="106.5">
      <c r="A436" s="50">
        <f t="shared" si="6"/>
        <v>243</v>
      </c>
      <c r="B436" s="52">
        <v>15</v>
      </c>
      <c r="C436" s="7" t="s">
        <v>1186</v>
      </c>
      <c r="D436" s="143" t="s">
        <v>1282</v>
      </c>
      <c r="E436" s="6" t="s">
        <v>768</v>
      </c>
      <c r="F436" s="6" t="s">
        <v>1246</v>
      </c>
      <c r="G436" s="70" t="s">
        <v>1261</v>
      </c>
    </row>
    <row r="437" spans="1:7" s="2" customFormat="1" ht="63.75">
      <c r="A437" s="50">
        <f t="shared" si="6"/>
        <v>244</v>
      </c>
      <c r="B437" s="52">
        <v>16</v>
      </c>
      <c r="C437" s="7" t="s">
        <v>1190</v>
      </c>
      <c r="D437" s="143" t="s">
        <v>1283</v>
      </c>
      <c r="E437" s="6" t="s">
        <v>769</v>
      </c>
      <c r="F437" s="6" t="s">
        <v>1246</v>
      </c>
      <c r="G437" s="70" t="s">
        <v>1368</v>
      </c>
    </row>
    <row r="438" spans="1:7" s="2" customFormat="1" ht="69.75" customHeight="1">
      <c r="A438" s="50">
        <f t="shared" si="6"/>
        <v>245</v>
      </c>
      <c r="B438" s="52">
        <v>17</v>
      </c>
      <c r="C438" s="7" t="s">
        <v>1190</v>
      </c>
      <c r="D438" s="143" t="s">
        <v>1284</v>
      </c>
      <c r="E438" s="6" t="s">
        <v>770</v>
      </c>
      <c r="F438" s="6" t="s">
        <v>1246</v>
      </c>
      <c r="G438" s="70" t="s">
        <v>1261</v>
      </c>
    </row>
    <row r="439" spans="1:7" s="77" customFormat="1" ht="15.75" customHeight="1">
      <c r="A439" s="226" t="s">
        <v>921</v>
      </c>
      <c r="B439" s="227"/>
      <c r="C439" s="227"/>
      <c r="D439" s="227"/>
      <c r="E439" s="227"/>
      <c r="F439" s="227"/>
      <c r="G439" s="228"/>
    </row>
    <row r="440" spans="1:77" s="145" customFormat="1" ht="12.75">
      <c r="A440" s="224">
        <v>246</v>
      </c>
      <c r="B440" s="208">
        <v>1</v>
      </c>
      <c r="C440" s="205" t="s">
        <v>922</v>
      </c>
      <c r="D440" s="205" t="s">
        <v>923</v>
      </c>
      <c r="E440" s="224" t="s">
        <v>924</v>
      </c>
      <c r="F440" s="178" t="s">
        <v>1246</v>
      </c>
      <c r="G440" s="174" t="s">
        <v>925</v>
      </c>
      <c r="H440" s="144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  <c r="AZ440" s="111"/>
      <c r="BA440" s="111"/>
      <c r="BB440" s="111"/>
      <c r="BC440" s="111"/>
      <c r="BD440" s="111"/>
      <c r="BE440" s="111"/>
      <c r="BF440" s="111"/>
      <c r="BG440" s="111"/>
      <c r="BH440" s="111"/>
      <c r="BI440" s="111"/>
      <c r="BJ440" s="111"/>
      <c r="BK440" s="111"/>
      <c r="BL440" s="111"/>
      <c r="BM440" s="111"/>
      <c r="BN440" s="111"/>
      <c r="BO440" s="111"/>
      <c r="BP440" s="111"/>
      <c r="BQ440" s="111"/>
      <c r="BR440" s="111"/>
      <c r="BS440" s="111"/>
      <c r="BT440" s="111"/>
      <c r="BU440" s="111"/>
      <c r="BV440" s="111"/>
      <c r="BW440" s="111"/>
      <c r="BX440" s="111"/>
      <c r="BY440" s="111"/>
    </row>
    <row r="441" spans="1:77" s="77" customFormat="1" ht="12.75">
      <c r="A441" s="225"/>
      <c r="B441" s="209"/>
      <c r="C441" s="206"/>
      <c r="D441" s="206"/>
      <c r="E441" s="225"/>
      <c r="F441" s="180"/>
      <c r="G441" s="175"/>
      <c r="H441" s="144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  <c r="AZ441" s="111"/>
      <c r="BA441" s="111"/>
      <c r="BB441" s="111"/>
      <c r="BC441" s="111"/>
      <c r="BD441" s="111"/>
      <c r="BE441" s="111"/>
      <c r="BF441" s="111"/>
      <c r="BG441" s="111"/>
      <c r="BH441" s="111"/>
      <c r="BI441" s="111"/>
      <c r="BJ441" s="111"/>
      <c r="BK441" s="111"/>
      <c r="BL441" s="111"/>
      <c r="BM441" s="111"/>
      <c r="BN441" s="111"/>
      <c r="BO441" s="111"/>
      <c r="BP441" s="111"/>
      <c r="BQ441" s="111"/>
      <c r="BR441" s="111"/>
      <c r="BS441" s="111"/>
      <c r="BT441" s="111"/>
      <c r="BU441" s="111"/>
      <c r="BV441" s="111"/>
      <c r="BW441" s="111"/>
      <c r="BX441" s="111"/>
      <c r="BY441" s="111"/>
    </row>
    <row r="442" spans="1:7" s="77" customFormat="1" ht="12.75">
      <c r="A442" s="225"/>
      <c r="B442" s="209"/>
      <c r="C442" s="206"/>
      <c r="D442" s="206"/>
      <c r="E442" s="225"/>
      <c r="F442" s="180"/>
      <c r="G442" s="225"/>
    </row>
    <row r="443" spans="1:7" s="77" customFormat="1" ht="27" customHeight="1">
      <c r="A443" s="204"/>
      <c r="B443" s="173"/>
      <c r="C443" s="207"/>
      <c r="D443" s="207"/>
      <c r="E443" s="204"/>
      <c r="F443" s="181"/>
      <c r="G443" s="204"/>
    </row>
    <row r="444" spans="1:7" s="77" customFormat="1" ht="12.75">
      <c r="A444" s="224">
        <v>247</v>
      </c>
      <c r="B444" s="208">
        <v>2</v>
      </c>
      <c r="C444" s="205" t="s">
        <v>926</v>
      </c>
      <c r="D444" s="205" t="s">
        <v>927</v>
      </c>
      <c r="E444" s="224" t="s">
        <v>928</v>
      </c>
      <c r="F444" s="224" t="s">
        <v>1246</v>
      </c>
      <c r="G444" s="224" t="s">
        <v>929</v>
      </c>
    </row>
    <row r="445" spans="1:7" s="77" customFormat="1" ht="12.75">
      <c r="A445" s="225"/>
      <c r="B445" s="209"/>
      <c r="C445" s="206"/>
      <c r="D445" s="206"/>
      <c r="E445" s="225"/>
      <c r="F445" s="225"/>
      <c r="G445" s="225"/>
    </row>
    <row r="446" spans="1:7" s="77" customFormat="1" ht="12.75">
      <c r="A446" s="225"/>
      <c r="B446" s="209"/>
      <c r="C446" s="206"/>
      <c r="D446" s="206"/>
      <c r="E446" s="225"/>
      <c r="F446" s="225"/>
      <c r="G446" s="225"/>
    </row>
    <row r="447" spans="1:7" s="77" customFormat="1" ht="12.75">
      <c r="A447" s="225"/>
      <c r="B447" s="209"/>
      <c r="C447" s="206"/>
      <c r="D447" s="206"/>
      <c r="E447" s="225"/>
      <c r="F447" s="225"/>
      <c r="G447" s="225"/>
    </row>
    <row r="448" spans="1:7" s="77" customFormat="1" ht="12.75">
      <c r="A448" s="225"/>
      <c r="B448" s="209"/>
      <c r="C448" s="206"/>
      <c r="D448" s="206"/>
      <c r="E448" s="225"/>
      <c r="F448" s="225"/>
      <c r="G448" s="225"/>
    </row>
    <row r="449" spans="1:7" s="77" customFormat="1" ht="12.75">
      <c r="A449" s="225"/>
      <c r="B449" s="209"/>
      <c r="C449" s="206"/>
      <c r="D449" s="206"/>
      <c r="E449" s="225"/>
      <c r="F449" s="225"/>
      <c r="G449" s="225"/>
    </row>
    <row r="450" spans="1:7" s="77" customFormat="1" ht="12.75">
      <c r="A450" s="225"/>
      <c r="B450" s="209"/>
      <c r="C450" s="206"/>
      <c r="D450" s="206"/>
      <c r="E450" s="225"/>
      <c r="F450" s="225"/>
      <c r="G450" s="225"/>
    </row>
    <row r="451" spans="1:7" s="77" customFormat="1" ht="12.75">
      <c r="A451" s="204"/>
      <c r="B451" s="173"/>
      <c r="C451" s="207"/>
      <c r="D451" s="207"/>
      <c r="E451" s="204"/>
      <c r="F451" s="204"/>
      <c r="G451" s="204"/>
    </row>
    <row r="452" spans="1:7" s="77" customFormat="1" ht="12.75">
      <c r="A452" s="224">
        <v>248</v>
      </c>
      <c r="B452" s="208">
        <v>3</v>
      </c>
      <c r="C452" s="205" t="s">
        <v>930</v>
      </c>
      <c r="D452" s="205" t="s">
        <v>931</v>
      </c>
      <c r="E452" s="224" t="s">
        <v>932</v>
      </c>
      <c r="F452" s="224" t="s">
        <v>1246</v>
      </c>
      <c r="G452" s="224" t="s">
        <v>933</v>
      </c>
    </row>
    <row r="453" spans="1:7" s="77" customFormat="1" ht="12.75">
      <c r="A453" s="225"/>
      <c r="B453" s="209"/>
      <c r="C453" s="206"/>
      <c r="D453" s="206"/>
      <c r="E453" s="225"/>
      <c r="F453" s="225"/>
      <c r="G453" s="225"/>
    </row>
    <row r="454" spans="1:7" s="77" customFormat="1" ht="12.75">
      <c r="A454" s="225"/>
      <c r="B454" s="209"/>
      <c r="C454" s="206"/>
      <c r="D454" s="206"/>
      <c r="E454" s="225"/>
      <c r="F454" s="225"/>
      <c r="G454" s="225"/>
    </row>
    <row r="455" spans="1:7" s="77" customFormat="1" ht="12.75">
      <c r="A455" s="225"/>
      <c r="B455" s="209"/>
      <c r="C455" s="206"/>
      <c r="D455" s="206"/>
      <c r="E455" s="225"/>
      <c r="F455" s="225"/>
      <c r="G455" s="225"/>
    </row>
    <row r="456" spans="1:7" s="77" customFormat="1" ht="12.75">
      <c r="A456" s="225"/>
      <c r="B456" s="209"/>
      <c r="C456" s="206"/>
      <c r="D456" s="206"/>
      <c r="E456" s="225"/>
      <c r="F456" s="225"/>
      <c r="G456" s="225"/>
    </row>
    <row r="457" spans="1:7" s="77" customFormat="1" ht="12.75">
      <c r="A457" s="204"/>
      <c r="B457" s="173"/>
      <c r="C457" s="207"/>
      <c r="D457" s="207"/>
      <c r="E457" s="204"/>
      <c r="F457" s="204"/>
      <c r="G457" s="204"/>
    </row>
    <row r="458" spans="1:7" s="77" customFormat="1" ht="12.75">
      <c r="A458" s="224">
        <v>249</v>
      </c>
      <c r="B458" s="208">
        <v>4</v>
      </c>
      <c r="C458" s="205" t="s">
        <v>934</v>
      </c>
      <c r="D458" s="205" t="s">
        <v>935</v>
      </c>
      <c r="E458" s="224" t="s">
        <v>936</v>
      </c>
      <c r="F458" s="224" t="s">
        <v>1246</v>
      </c>
      <c r="G458" s="224" t="s">
        <v>937</v>
      </c>
    </row>
    <row r="459" spans="1:7" s="77" customFormat="1" ht="12.75">
      <c r="A459" s="225"/>
      <c r="B459" s="209"/>
      <c r="C459" s="206"/>
      <c r="D459" s="206"/>
      <c r="E459" s="225"/>
      <c r="F459" s="225"/>
      <c r="G459" s="225"/>
    </row>
    <row r="460" spans="1:7" s="77" customFormat="1" ht="12.75">
      <c r="A460" s="225"/>
      <c r="B460" s="209"/>
      <c r="C460" s="206"/>
      <c r="D460" s="206"/>
      <c r="E460" s="225"/>
      <c r="F460" s="225"/>
      <c r="G460" s="225"/>
    </row>
    <row r="461" spans="1:7" s="77" customFormat="1" ht="27" customHeight="1">
      <c r="A461" s="204"/>
      <c r="B461" s="173"/>
      <c r="C461" s="207"/>
      <c r="D461" s="207"/>
      <c r="E461" s="204"/>
      <c r="F461" s="204"/>
      <c r="G461" s="204"/>
    </row>
    <row r="462" spans="1:7" s="77" customFormat="1" ht="12.75">
      <c r="A462" s="224">
        <v>250</v>
      </c>
      <c r="B462" s="208">
        <v>5</v>
      </c>
      <c r="C462" s="205" t="s">
        <v>938</v>
      </c>
      <c r="D462" s="205" t="s">
        <v>939</v>
      </c>
      <c r="E462" s="224" t="s">
        <v>940</v>
      </c>
      <c r="F462" s="224" t="s">
        <v>1178</v>
      </c>
      <c r="G462" s="224" t="s">
        <v>941</v>
      </c>
    </row>
    <row r="463" spans="1:7" s="77" customFormat="1" ht="12.75">
      <c r="A463" s="225"/>
      <c r="B463" s="209"/>
      <c r="C463" s="206"/>
      <c r="D463" s="206"/>
      <c r="E463" s="225"/>
      <c r="F463" s="225"/>
      <c r="G463" s="225"/>
    </row>
    <row r="464" spans="1:7" s="77" customFormat="1" ht="12.75">
      <c r="A464" s="225"/>
      <c r="B464" s="209"/>
      <c r="C464" s="206"/>
      <c r="D464" s="206"/>
      <c r="E464" s="225"/>
      <c r="F464" s="225"/>
      <c r="G464" s="225"/>
    </row>
    <row r="465" spans="1:7" s="77" customFormat="1" ht="12.75">
      <c r="A465" s="204"/>
      <c r="B465" s="173"/>
      <c r="C465" s="207"/>
      <c r="D465" s="207"/>
      <c r="E465" s="204"/>
      <c r="F465" s="204"/>
      <c r="G465" s="204"/>
    </row>
    <row r="466" spans="1:7" s="77" customFormat="1" ht="12.75">
      <c r="A466" s="224">
        <v>251</v>
      </c>
      <c r="B466" s="208">
        <v>6</v>
      </c>
      <c r="C466" s="205" t="s">
        <v>942</v>
      </c>
      <c r="D466" s="205" t="s">
        <v>943</v>
      </c>
      <c r="E466" s="224" t="s">
        <v>944</v>
      </c>
      <c r="F466" s="224" t="s">
        <v>1246</v>
      </c>
      <c r="G466" s="224" t="s">
        <v>945</v>
      </c>
    </row>
    <row r="467" spans="1:7" s="77" customFormat="1" ht="12.75">
      <c r="A467" s="225"/>
      <c r="B467" s="209"/>
      <c r="C467" s="206"/>
      <c r="D467" s="206"/>
      <c r="E467" s="225"/>
      <c r="F467" s="225"/>
      <c r="G467" s="225"/>
    </row>
    <row r="468" spans="1:7" s="77" customFormat="1" ht="12.75">
      <c r="A468" s="225"/>
      <c r="B468" s="209"/>
      <c r="C468" s="206"/>
      <c r="D468" s="206"/>
      <c r="E468" s="225"/>
      <c r="F468" s="225"/>
      <c r="G468" s="225"/>
    </row>
    <row r="469" spans="1:7" s="77" customFormat="1" ht="12.75">
      <c r="A469" s="225"/>
      <c r="B469" s="209"/>
      <c r="C469" s="206"/>
      <c r="D469" s="206"/>
      <c r="E469" s="225"/>
      <c r="F469" s="225"/>
      <c r="G469" s="225"/>
    </row>
    <row r="470" spans="1:7" s="77" customFormat="1" ht="12.75">
      <c r="A470" s="225"/>
      <c r="B470" s="209"/>
      <c r="C470" s="206"/>
      <c r="D470" s="206"/>
      <c r="E470" s="204"/>
      <c r="F470" s="225"/>
      <c r="G470" s="225"/>
    </row>
    <row r="471" spans="1:7" s="77" customFormat="1" ht="12.75">
      <c r="A471" s="225"/>
      <c r="B471" s="209"/>
      <c r="C471" s="206"/>
      <c r="D471" s="206"/>
      <c r="E471" s="224" t="s">
        <v>946</v>
      </c>
      <c r="F471" s="225"/>
      <c r="G471" s="225"/>
    </row>
    <row r="472" spans="1:7" s="77" customFormat="1" ht="12.75">
      <c r="A472" s="225"/>
      <c r="B472" s="209"/>
      <c r="C472" s="206"/>
      <c r="D472" s="206"/>
      <c r="E472" s="225"/>
      <c r="F472" s="225"/>
      <c r="G472" s="225"/>
    </row>
    <row r="473" spans="1:7" s="77" customFormat="1" ht="12.75">
      <c r="A473" s="225"/>
      <c r="B473" s="209"/>
      <c r="C473" s="206"/>
      <c r="D473" s="206"/>
      <c r="E473" s="225"/>
      <c r="F473" s="225"/>
      <c r="G473" s="225"/>
    </row>
    <row r="474" spans="1:7" s="77" customFormat="1" ht="12.75">
      <c r="A474" s="225"/>
      <c r="B474" s="209"/>
      <c r="C474" s="206"/>
      <c r="D474" s="206"/>
      <c r="E474" s="225"/>
      <c r="F474" s="225"/>
      <c r="G474" s="225"/>
    </row>
    <row r="475" spans="1:7" s="77" customFormat="1" ht="12.75">
      <c r="A475" s="204"/>
      <c r="B475" s="173"/>
      <c r="C475" s="207"/>
      <c r="D475" s="207"/>
      <c r="E475" s="204"/>
      <c r="F475" s="204"/>
      <c r="G475" s="204"/>
    </row>
    <row r="476" spans="1:7" s="77" customFormat="1" ht="12.75">
      <c r="A476" s="224">
        <v>252</v>
      </c>
      <c r="B476" s="208">
        <v>7</v>
      </c>
      <c r="C476" s="205" t="s">
        <v>934</v>
      </c>
      <c r="D476" s="205" t="s">
        <v>947</v>
      </c>
      <c r="E476" s="224" t="s">
        <v>948</v>
      </c>
      <c r="F476" s="224" t="s">
        <v>1179</v>
      </c>
      <c r="G476" s="224" t="s">
        <v>949</v>
      </c>
    </row>
    <row r="477" spans="1:7" s="77" customFormat="1" ht="12.75">
      <c r="A477" s="225"/>
      <c r="B477" s="209"/>
      <c r="C477" s="206"/>
      <c r="D477" s="206"/>
      <c r="E477" s="225"/>
      <c r="F477" s="225"/>
      <c r="G477" s="225"/>
    </row>
    <row r="478" spans="1:7" s="77" customFormat="1" ht="12.75">
      <c r="A478" s="225"/>
      <c r="B478" s="209"/>
      <c r="C478" s="206"/>
      <c r="D478" s="206"/>
      <c r="E478" s="225"/>
      <c r="F478" s="225"/>
      <c r="G478" s="225"/>
    </row>
    <row r="479" spans="1:7" s="77" customFormat="1" ht="12.75">
      <c r="A479" s="225"/>
      <c r="B479" s="209"/>
      <c r="C479" s="206"/>
      <c r="D479" s="206"/>
      <c r="E479" s="225"/>
      <c r="F479" s="225"/>
      <c r="G479" s="225"/>
    </row>
    <row r="480" spans="1:7" s="77" customFormat="1" ht="12.75">
      <c r="A480" s="225"/>
      <c r="B480" s="173"/>
      <c r="C480" s="207"/>
      <c r="D480" s="207"/>
      <c r="E480" s="204"/>
      <c r="F480" s="204"/>
      <c r="G480" s="204"/>
    </row>
    <row r="481" spans="1:7" s="147" customFormat="1" ht="12.75">
      <c r="A481" s="250" t="s">
        <v>662</v>
      </c>
      <c r="B481" s="251"/>
      <c r="C481" s="251"/>
      <c r="D481" s="251"/>
      <c r="E481" s="251"/>
      <c r="F481" s="251"/>
      <c r="G481" s="252"/>
    </row>
    <row r="482" spans="1:7" s="18" customFormat="1" ht="67.5" customHeight="1">
      <c r="A482" s="1" t="s">
        <v>399</v>
      </c>
      <c r="B482" s="52" t="s">
        <v>1137</v>
      </c>
      <c r="C482" s="4" t="s">
        <v>1067</v>
      </c>
      <c r="D482" s="4" t="s">
        <v>663</v>
      </c>
      <c r="E482" s="6" t="s">
        <v>439</v>
      </c>
      <c r="F482" s="6" t="s">
        <v>1246</v>
      </c>
      <c r="G482" s="6" t="s">
        <v>1393</v>
      </c>
    </row>
    <row r="483" spans="1:7" s="18" customFormat="1" ht="66.75" customHeight="1">
      <c r="A483" s="50">
        <f aca="true" t="shared" si="7" ref="A483:A489">A482+1</f>
        <v>254</v>
      </c>
      <c r="B483" s="52" t="s">
        <v>1141</v>
      </c>
      <c r="C483" s="4" t="s">
        <v>1184</v>
      </c>
      <c r="D483" s="4" t="s">
        <v>1394</v>
      </c>
      <c r="E483" s="6" t="s">
        <v>440</v>
      </c>
      <c r="F483" s="6" t="s">
        <v>1246</v>
      </c>
      <c r="G483" s="6" t="s">
        <v>1393</v>
      </c>
    </row>
    <row r="484" spans="1:7" ht="44.25" customHeight="1">
      <c r="A484" s="50">
        <f t="shared" si="7"/>
        <v>255</v>
      </c>
      <c r="B484" s="52" t="s">
        <v>1144</v>
      </c>
      <c r="C484" s="4" t="s">
        <v>1395</v>
      </c>
      <c r="D484" s="7" t="s">
        <v>1396</v>
      </c>
      <c r="E484" s="6" t="s">
        <v>1397</v>
      </c>
      <c r="F484" s="1" t="s">
        <v>1179</v>
      </c>
      <c r="G484" s="6" t="s">
        <v>1393</v>
      </c>
    </row>
    <row r="485" spans="1:7" ht="57.75" customHeight="1">
      <c r="A485" s="50">
        <f t="shared" si="7"/>
        <v>256</v>
      </c>
      <c r="B485" s="52" t="s">
        <v>1145</v>
      </c>
      <c r="C485" s="4" t="s">
        <v>1190</v>
      </c>
      <c r="D485" s="7" t="s">
        <v>1398</v>
      </c>
      <c r="E485" s="6" t="s">
        <v>1399</v>
      </c>
      <c r="F485" s="1" t="s">
        <v>1179</v>
      </c>
      <c r="G485" s="6" t="s">
        <v>1085</v>
      </c>
    </row>
    <row r="486" spans="1:8" ht="69.75" customHeight="1">
      <c r="A486" s="50">
        <f t="shared" si="7"/>
        <v>257</v>
      </c>
      <c r="B486" s="52" t="s">
        <v>1146</v>
      </c>
      <c r="C486" s="4" t="s">
        <v>1400</v>
      </c>
      <c r="D486" s="4" t="s">
        <v>1401</v>
      </c>
      <c r="E486" s="6" t="s">
        <v>1485</v>
      </c>
      <c r="F486" s="6" t="s">
        <v>1246</v>
      </c>
      <c r="G486" s="6" t="s">
        <v>1086</v>
      </c>
      <c r="H486" s="2"/>
    </row>
    <row r="487" spans="1:8" ht="69.75" customHeight="1">
      <c r="A487" s="50">
        <f t="shared" si="7"/>
        <v>258</v>
      </c>
      <c r="B487" s="52" t="s">
        <v>1147</v>
      </c>
      <c r="C487" s="4" t="s">
        <v>1400</v>
      </c>
      <c r="D487" s="4" t="s">
        <v>1402</v>
      </c>
      <c r="E487" s="6" t="s">
        <v>1486</v>
      </c>
      <c r="F487" s="6" t="s">
        <v>1246</v>
      </c>
      <c r="G487" s="6" t="s">
        <v>1086</v>
      </c>
      <c r="H487" s="2"/>
    </row>
    <row r="488" spans="1:8" ht="70.5" customHeight="1">
      <c r="A488" s="50">
        <f t="shared" si="7"/>
        <v>259</v>
      </c>
      <c r="B488" s="52" t="s">
        <v>1138</v>
      </c>
      <c r="C488" s="4" t="s">
        <v>1184</v>
      </c>
      <c r="D488" s="4" t="s">
        <v>1404</v>
      </c>
      <c r="E488" s="6" t="s">
        <v>1487</v>
      </c>
      <c r="F488" s="6" t="s">
        <v>1246</v>
      </c>
      <c r="G488" s="6" t="s">
        <v>1086</v>
      </c>
      <c r="H488" s="2"/>
    </row>
    <row r="489" spans="1:8" ht="70.5" customHeight="1">
      <c r="A489" s="50">
        <f t="shared" si="7"/>
        <v>260</v>
      </c>
      <c r="B489" s="52" t="s">
        <v>1139</v>
      </c>
      <c r="C489" s="4" t="s">
        <v>1265</v>
      </c>
      <c r="D489" s="4" t="s">
        <v>1405</v>
      </c>
      <c r="E489" s="6" t="s">
        <v>1488</v>
      </c>
      <c r="F489" s="6" t="s">
        <v>1246</v>
      </c>
      <c r="G489" s="6" t="s">
        <v>1237</v>
      </c>
      <c r="H489" s="2"/>
    </row>
    <row r="490" spans="1:7" s="77" customFormat="1" ht="15" customHeight="1">
      <c r="A490" s="296" t="s">
        <v>950</v>
      </c>
      <c r="B490" s="296"/>
      <c r="C490" s="296"/>
      <c r="D490" s="296"/>
      <c r="E490" s="296"/>
      <c r="F490" s="296"/>
      <c r="G490" s="297"/>
    </row>
    <row r="491" spans="1:7" s="77" customFormat="1" ht="12.75" customHeight="1">
      <c r="A491" s="238" t="s">
        <v>400</v>
      </c>
      <c r="B491" s="256" t="s">
        <v>1137</v>
      </c>
      <c r="C491" s="176" t="s">
        <v>1594</v>
      </c>
      <c r="D491" s="176" t="s">
        <v>951</v>
      </c>
      <c r="E491" s="178" t="s">
        <v>952</v>
      </c>
      <c r="F491" s="178" t="s">
        <v>1178</v>
      </c>
      <c r="G491" s="178" t="s">
        <v>953</v>
      </c>
    </row>
    <row r="492" spans="1:7" s="77" customFormat="1" ht="12.75" customHeight="1">
      <c r="A492" s="239"/>
      <c r="B492" s="257"/>
      <c r="C492" s="177"/>
      <c r="D492" s="177"/>
      <c r="E492" s="179"/>
      <c r="F492" s="180"/>
      <c r="G492" s="180"/>
    </row>
    <row r="493" spans="1:7" s="77" customFormat="1" ht="12.75" customHeight="1">
      <c r="A493" s="239"/>
      <c r="B493" s="257"/>
      <c r="C493" s="177"/>
      <c r="D493" s="177"/>
      <c r="E493" s="179"/>
      <c r="F493" s="180"/>
      <c r="G493" s="180"/>
    </row>
    <row r="494" spans="1:7" s="77" customFormat="1" ht="12.75" customHeight="1">
      <c r="A494" s="239"/>
      <c r="B494" s="257"/>
      <c r="C494" s="177"/>
      <c r="D494" s="177"/>
      <c r="E494" s="179"/>
      <c r="F494" s="180"/>
      <c r="G494" s="180"/>
    </row>
    <row r="495" spans="1:7" s="77" customFormat="1" ht="12.75" customHeight="1">
      <c r="A495" s="239"/>
      <c r="B495" s="257"/>
      <c r="C495" s="177"/>
      <c r="D495" s="177"/>
      <c r="E495" s="179"/>
      <c r="F495" s="180"/>
      <c r="G495" s="180"/>
    </row>
    <row r="496" spans="1:7" s="77" customFormat="1" ht="12.75" customHeight="1">
      <c r="A496" s="238" t="s">
        <v>401</v>
      </c>
      <c r="B496" s="256" t="s">
        <v>1141</v>
      </c>
      <c r="C496" s="176" t="s">
        <v>1594</v>
      </c>
      <c r="D496" s="176" t="s">
        <v>954</v>
      </c>
      <c r="E496" s="178" t="s">
        <v>955</v>
      </c>
      <c r="F496" s="238" t="s">
        <v>1178</v>
      </c>
      <c r="G496" s="178" t="s">
        <v>956</v>
      </c>
    </row>
    <row r="497" spans="1:7" s="77" customFormat="1" ht="12.75" customHeight="1">
      <c r="A497" s="239"/>
      <c r="B497" s="257"/>
      <c r="C497" s="177"/>
      <c r="D497" s="177"/>
      <c r="E497" s="180"/>
      <c r="F497" s="239"/>
      <c r="G497" s="180"/>
    </row>
    <row r="498" spans="1:7" s="77" customFormat="1" ht="12.75" customHeight="1">
      <c r="A498" s="239"/>
      <c r="B498" s="257"/>
      <c r="C498" s="177"/>
      <c r="D498" s="177"/>
      <c r="E498" s="180"/>
      <c r="F498" s="239"/>
      <c r="G498" s="180"/>
    </row>
    <row r="499" spans="1:7" s="77" customFormat="1" ht="12.75" customHeight="1">
      <c r="A499" s="240"/>
      <c r="B499" s="258"/>
      <c r="C499" s="182"/>
      <c r="D499" s="182"/>
      <c r="E499" s="181"/>
      <c r="F499" s="240"/>
      <c r="G499" s="181"/>
    </row>
    <row r="500" spans="1:7" s="77" customFormat="1" ht="12.75" customHeight="1">
      <c r="A500" s="238" t="s">
        <v>402</v>
      </c>
      <c r="B500" s="256" t="s">
        <v>1144</v>
      </c>
      <c r="C500" s="176" t="s">
        <v>1594</v>
      </c>
      <c r="D500" s="176" t="s">
        <v>957</v>
      </c>
      <c r="E500" s="178" t="s">
        <v>958</v>
      </c>
      <c r="F500" s="178" t="s">
        <v>1178</v>
      </c>
      <c r="G500" s="178" t="s">
        <v>959</v>
      </c>
    </row>
    <row r="501" spans="1:7" s="77" customFormat="1" ht="12.75" customHeight="1">
      <c r="A501" s="239"/>
      <c r="B501" s="257"/>
      <c r="C501" s="177"/>
      <c r="D501" s="177"/>
      <c r="E501" s="180"/>
      <c r="F501" s="180"/>
      <c r="G501" s="180"/>
    </row>
    <row r="502" spans="1:7" s="77" customFormat="1" ht="12.75" customHeight="1">
      <c r="A502" s="239"/>
      <c r="B502" s="257"/>
      <c r="C502" s="177"/>
      <c r="D502" s="177"/>
      <c r="E502" s="180"/>
      <c r="F502" s="180"/>
      <c r="G502" s="180"/>
    </row>
    <row r="503" spans="1:7" s="77" customFormat="1" ht="12.75" customHeight="1">
      <c r="A503" s="239"/>
      <c r="B503" s="257"/>
      <c r="C503" s="177"/>
      <c r="D503" s="177"/>
      <c r="E503" s="180"/>
      <c r="F503" s="180"/>
      <c r="G503" s="180"/>
    </row>
    <row r="504" spans="1:7" s="77" customFormat="1" ht="12.75" customHeight="1">
      <c r="A504" s="240"/>
      <c r="B504" s="258"/>
      <c r="C504" s="182"/>
      <c r="D504" s="182"/>
      <c r="E504" s="181"/>
      <c r="F504" s="181"/>
      <c r="G504" s="181"/>
    </row>
    <row r="505" spans="1:7" s="77" customFormat="1" ht="12.75" customHeight="1">
      <c r="A505" s="238" t="s">
        <v>403</v>
      </c>
      <c r="B505" s="256" t="s">
        <v>1145</v>
      </c>
      <c r="C505" s="176" t="s">
        <v>1594</v>
      </c>
      <c r="D505" s="176" t="s">
        <v>960</v>
      </c>
      <c r="E505" s="178" t="s">
        <v>961</v>
      </c>
      <c r="F505" s="178" t="s">
        <v>1179</v>
      </c>
      <c r="G505" s="178" t="s">
        <v>962</v>
      </c>
    </row>
    <row r="506" spans="1:7" s="77" customFormat="1" ht="12.75" customHeight="1">
      <c r="A506" s="239"/>
      <c r="B506" s="257"/>
      <c r="C506" s="177"/>
      <c r="D506" s="177"/>
      <c r="E506" s="179"/>
      <c r="F506" s="180"/>
      <c r="G506" s="180"/>
    </row>
    <row r="507" spans="1:7" s="77" customFormat="1" ht="12.75" customHeight="1">
      <c r="A507" s="239"/>
      <c r="B507" s="257"/>
      <c r="C507" s="177"/>
      <c r="D507" s="177"/>
      <c r="E507" s="179"/>
      <c r="F507" s="180"/>
      <c r="G507" s="180"/>
    </row>
    <row r="508" spans="1:7" s="77" customFormat="1" ht="15.75" customHeight="1">
      <c r="A508" s="239"/>
      <c r="B508" s="257"/>
      <c r="C508" s="177"/>
      <c r="D508" s="177"/>
      <c r="E508" s="179"/>
      <c r="F508" s="180"/>
      <c r="G508" s="180"/>
    </row>
    <row r="509" spans="1:7" s="77" customFormat="1" ht="12.75" customHeight="1">
      <c r="A509" s="238" t="s">
        <v>404</v>
      </c>
      <c r="B509" s="256" t="s">
        <v>1146</v>
      </c>
      <c r="C509" s="176" t="s">
        <v>1594</v>
      </c>
      <c r="D509" s="176" t="s">
        <v>963</v>
      </c>
      <c r="E509" s="178" t="s">
        <v>964</v>
      </c>
      <c r="F509" s="178" t="s">
        <v>1179</v>
      </c>
      <c r="G509" s="178" t="s">
        <v>965</v>
      </c>
    </row>
    <row r="510" spans="1:7" s="77" customFormat="1" ht="12.75" customHeight="1">
      <c r="A510" s="239"/>
      <c r="B510" s="257"/>
      <c r="C510" s="177"/>
      <c r="D510" s="177"/>
      <c r="E510" s="180"/>
      <c r="F510" s="180"/>
      <c r="G510" s="180"/>
    </row>
    <row r="511" spans="1:7" s="77" customFormat="1" ht="12.75" customHeight="1">
      <c r="A511" s="239"/>
      <c r="B511" s="257"/>
      <c r="C511" s="177"/>
      <c r="D511" s="177"/>
      <c r="E511" s="180"/>
      <c r="F511" s="180"/>
      <c r="G511" s="180"/>
    </row>
    <row r="512" spans="1:7" s="77" customFormat="1" ht="12.75" customHeight="1">
      <c r="A512" s="239"/>
      <c r="B512" s="257"/>
      <c r="C512" s="177"/>
      <c r="D512" s="177"/>
      <c r="E512" s="180"/>
      <c r="F512" s="180"/>
      <c r="G512" s="180"/>
    </row>
    <row r="513" spans="1:7" s="77" customFormat="1" ht="12.75" customHeight="1">
      <c r="A513" s="266" t="s">
        <v>405</v>
      </c>
      <c r="B513" s="183" t="s">
        <v>1147</v>
      </c>
      <c r="C513" s="184" t="s">
        <v>1639</v>
      </c>
      <c r="D513" s="184" t="s">
        <v>966</v>
      </c>
      <c r="E513" s="260" t="s">
        <v>967</v>
      </c>
      <c r="F513" s="260" t="s">
        <v>1246</v>
      </c>
      <c r="G513" s="260" t="s">
        <v>968</v>
      </c>
    </row>
    <row r="514" spans="1:7" s="77" customFormat="1" ht="12.75" customHeight="1">
      <c r="A514" s="266"/>
      <c r="B514" s="183"/>
      <c r="C514" s="263"/>
      <c r="D514" s="184"/>
      <c r="E514" s="260"/>
      <c r="F514" s="260"/>
      <c r="G514" s="260"/>
    </row>
    <row r="515" spans="1:7" s="77" customFormat="1" ht="12.75" customHeight="1">
      <c r="A515" s="266"/>
      <c r="B515" s="183"/>
      <c r="C515" s="263"/>
      <c r="D515" s="184"/>
      <c r="E515" s="260"/>
      <c r="F515" s="260"/>
      <c r="G515" s="260"/>
    </row>
    <row r="516" spans="1:7" s="77" customFormat="1" ht="12.75" customHeight="1">
      <c r="A516" s="266"/>
      <c r="B516" s="183"/>
      <c r="C516" s="263"/>
      <c r="D516" s="184"/>
      <c r="E516" s="260"/>
      <c r="F516" s="260"/>
      <c r="G516" s="260"/>
    </row>
    <row r="517" spans="1:7" s="77" customFormat="1" ht="12.75" customHeight="1">
      <c r="A517" s="266"/>
      <c r="B517" s="183"/>
      <c r="C517" s="263"/>
      <c r="D517" s="184"/>
      <c r="E517" s="260"/>
      <c r="F517" s="260"/>
      <c r="G517" s="260"/>
    </row>
    <row r="518" spans="1:7" s="77" customFormat="1" ht="12.75" customHeight="1">
      <c r="A518" s="266"/>
      <c r="B518" s="183"/>
      <c r="C518" s="263"/>
      <c r="D518" s="184"/>
      <c r="E518" s="260"/>
      <c r="F518" s="260"/>
      <c r="G518" s="260"/>
    </row>
    <row r="519" spans="1:7" s="77" customFormat="1" ht="18.75" customHeight="1">
      <c r="A519" s="266"/>
      <c r="B519" s="183"/>
      <c r="C519" s="263"/>
      <c r="D519" s="184"/>
      <c r="E519" s="260"/>
      <c r="F519" s="260"/>
      <c r="G519" s="260"/>
    </row>
    <row r="520" spans="1:7" s="77" customFormat="1" ht="12.75" customHeight="1">
      <c r="A520" s="239" t="s">
        <v>406</v>
      </c>
      <c r="B520" s="257" t="s">
        <v>1138</v>
      </c>
      <c r="C520" s="177" t="s">
        <v>969</v>
      </c>
      <c r="D520" s="177" t="s">
        <v>970</v>
      </c>
      <c r="E520" s="180" t="s">
        <v>971</v>
      </c>
      <c r="F520" s="239" t="s">
        <v>1246</v>
      </c>
      <c r="G520" s="180" t="s">
        <v>972</v>
      </c>
    </row>
    <row r="521" spans="1:7" s="77" customFormat="1" ht="12.75" customHeight="1">
      <c r="A521" s="239"/>
      <c r="B521" s="257"/>
      <c r="C521" s="177"/>
      <c r="D521" s="177"/>
      <c r="E521" s="180"/>
      <c r="F521" s="239"/>
      <c r="G521" s="180"/>
    </row>
    <row r="522" spans="1:7" s="77" customFormat="1" ht="12.75" customHeight="1">
      <c r="A522" s="239"/>
      <c r="B522" s="257"/>
      <c r="C522" s="177"/>
      <c r="D522" s="177"/>
      <c r="E522" s="180"/>
      <c r="F522" s="239"/>
      <c r="G522" s="180"/>
    </row>
    <row r="523" spans="1:7" s="77" customFormat="1" ht="12.75" customHeight="1">
      <c r="A523" s="239"/>
      <c r="B523" s="257"/>
      <c r="C523" s="177"/>
      <c r="D523" s="177"/>
      <c r="E523" s="180"/>
      <c r="F523" s="239"/>
      <c r="G523" s="180"/>
    </row>
    <row r="524" spans="1:7" s="77" customFormat="1" ht="12.75" customHeight="1">
      <c r="A524" s="239"/>
      <c r="B524" s="257"/>
      <c r="C524" s="177"/>
      <c r="D524" s="177"/>
      <c r="E524" s="180"/>
      <c r="F524" s="239"/>
      <c r="G524" s="180"/>
    </row>
    <row r="525" spans="1:7" s="77" customFormat="1" ht="12.75" customHeight="1">
      <c r="A525" s="239"/>
      <c r="B525" s="257"/>
      <c r="C525" s="177"/>
      <c r="D525" s="177"/>
      <c r="E525" s="180"/>
      <c r="F525" s="239"/>
      <c r="G525" s="180"/>
    </row>
    <row r="526" spans="1:7" s="77" customFormat="1" ht="12.75" customHeight="1">
      <c r="A526" s="239"/>
      <c r="B526" s="257"/>
      <c r="C526" s="177"/>
      <c r="D526" s="177"/>
      <c r="E526" s="180"/>
      <c r="F526" s="239"/>
      <c r="G526" s="180"/>
    </row>
    <row r="527" spans="1:7" s="77" customFormat="1" ht="12.75" customHeight="1">
      <c r="A527" s="239"/>
      <c r="B527" s="257"/>
      <c r="C527" s="177"/>
      <c r="D527" s="177"/>
      <c r="E527" s="180"/>
      <c r="F527" s="239"/>
      <c r="G527" s="180"/>
    </row>
    <row r="528" spans="1:7" s="77" customFormat="1" ht="12.75" customHeight="1">
      <c r="A528" s="239"/>
      <c r="B528" s="257"/>
      <c r="C528" s="177"/>
      <c r="D528" s="177"/>
      <c r="E528" s="180"/>
      <c r="F528" s="239"/>
      <c r="G528" s="180"/>
    </row>
    <row r="529" spans="1:7" s="77" customFormat="1" ht="12.75" customHeight="1">
      <c r="A529" s="239"/>
      <c r="B529" s="257"/>
      <c r="C529" s="177"/>
      <c r="D529" s="177"/>
      <c r="E529" s="180"/>
      <c r="F529" s="239"/>
      <c r="G529" s="180"/>
    </row>
    <row r="530" spans="1:7" s="77" customFormat="1" ht="12.75" customHeight="1">
      <c r="A530" s="239"/>
      <c r="B530" s="257"/>
      <c r="C530" s="177"/>
      <c r="D530" s="177"/>
      <c r="E530" s="180"/>
      <c r="F530" s="239"/>
      <c r="G530" s="180"/>
    </row>
    <row r="531" spans="1:7" s="77" customFormat="1" ht="12.75" customHeight="1">
      <c r="A531" s="239"/>
      <c r="B531" s="257"/>
      <c r="C531" s="177"/>
      <c r="D531" s="177"/>
      <c r="E531" s="180"/>
      <c r="F531" s="239"/>
      <c r="G531" s="180"/>
    </row>
    <row r="532" spans="1:7" s="77" customFormat="1" ht="12.75" customHeight="1">
      <c r="A532" s="239"/>
      <c r="B532" s="257"/>
      <c r="C532" s="177"/>
      <c r="D532" s="177"/>
      <c r="E532" s="180"/>
      <c r="F532" s="239"/>
      <c r="G532" s="180"/>
    </row>
    <row r="533" spans="1:7" s="77" customFormat="1" ht="12.75" customHeight="1">
      <c r="A533" s="239"/>
      <c r="B533" s="257"/>
      <c r="C533" s="177"/>
      <c r="D533" s="177"/>
      <c r="E533" s="180"/>
      <c r="F533" s="239"/>
      <c r="G533" s="180"/>
    </row>
    <row r="534" spans="1:7" s="77" customFormat="1" ht="12.75" customHeight="1">
      <c r="A534" s="239"/>
      <c r="B534" s="257"/>
      <c r="C534" s="177"/>
      <c r="D534" s="177"/>
      <c r="E534" s="180"/>
      <c r="F534" s="239"/>
      <c r="G534" s="180"/>
    </row>
    <row r="535" spans="1:7" s="77" customFormat="1" ht="12.75" customHeight="1">
      <c r="A535" s="239"/>
      <c r="B535" s="257"/>
      <c r="C535" s="177"/>
      <c r="D535" s="177"/>
      <c r="E535" s="180"/>
      <c r="F535" s="239"/>
      <c r="G535" s="180"/>
    </row>
    <row r="536" spans="1:7" s="77" customFormat="1" ht="12.75" customHeight="1">
      <c r="A536" s="240"/>
      <c r="B536" s="258"/>
      <c r="C536" s="177"/>
      <c r="D536" s="177"/>
      <c r="E536" s="180"/>
      <c r="F536" s="239"/>
      <c r="G536" s="180"/>
    </row>
    <row r="537" spans="1:7" s="77" customFormat="1" ht="12.75" customHeight="1">
      <c r="A537" s="238" t="s">
        <v>407</v>
      </c>
      <c r="B537" s="256" t="s">
        <v>1139</v>
      </c>
      <c r="C537" s="176" t="s">
        <v>501</v>
      </c>
      <c r="D537" s="176" t="s">
        <v>973</v>
      </c>
      <c r="E537" s="178" t="s">
        <v>431</v>
      </c>
      <c r="F537" s="178" t="s">
        <v>1246</v>
      </c>
      <c r="G537" s="178" t="s">
        <v>16</v>
      </c>
    </row>
    <row r="538" spans="1:7" s="77" customFormat="1" ht="12.75" customHeight="1">
      <c r="A538" s="239"/>
      <c r="B538" s="257"/>
      <c r="C538" s="177"/>
      <c r="D538" s="177"/>
      <c r="E538" s="180"/>
      <c r="F538" s="180"/>
      <c r="G538" s="180"/>
    </row>
    <row r="539" spans="1:7" s="77" customFormat="1" ht="12.75" customHeight="1">
      <c r="A539" s="239"/>
      <c r="B539" s="257"/>
      <c r="C539" s="177"/>
      <c r="D539" s="177"/>
      <c r="E539" s="180"/>
      <c r="F539" s="180"/>
      <c r="G539" s="180"/>
    </row>
    <row r="540" spans="1:7" s="77" customFormat="1" ht="12.75" customHeight="1">
      <c r="A540" s="239"/>
      <c r="B540" s="257"/>
      <c r="C540" s="177"/>
      <c r="D540" s="177"/>
      <c r="E540" s="180"/>
      <c r="F540" s="180"/>
      <c r="G540" s="180"/>
    </row>
    <row r="541" spans="1:7" s="77" customFormat="1" ht="12.75" customHeight="1">
      <c r="A541" s="239"/>
      <c r="B541" s="257"/>
      <c r="C541" s="177"/>
      <c r="D541" s="177"/>
      <c r="E541" s="180"/>
      <c r="F541" s="180"/>
      <c r="G541" s="180"/>
    </row>
    <row r="542" spans="1:7" s="77" customFormat="1" ht="12.75" customHeight="1">
      <c r="A542" s="239"/>
      <c r="B542" s="257"/>
      <c r="C542" s="177"/>
      <c r="D542" s="177"/>
      <c r="E542" s="180"/>
      <c r="F542" s="180"/>
      <c r="G542" s="180"/>
    </row>
    <row r="543" spans="1:7" s="77" customFormat="1" ht="12.75" customHeight="1">
      <c r="A543" s="239"/>
      <c r="B543" s="257"/>
      <c r="C543" s="177"/>
      <c r="D543" s="177"/>
      <c r="E543" s="180"/>
      <c r="F543" s="180"/>
      <c r="G543" s="180"/>
    </row>
    <row r="544" spans="1:7" s="77" customFormat="1" ht="12.75" customHeight="1">
      <c r="A544" s="239"/>
      <c r="B544" s="257"/>
      <c r="C544" s="177"/>
      <c r="D544" s="177"/>
      <c r="E544" s="180"/>
      <c r="F544" s="180"/>
      <c r="G544" s="180"/>
    </row>
    <row r="545" spans="1:7" s="77" customFormat="1" ht="12.75" customHeight="1">
      <c r="A545" s="239"/>
      <c r="B545" s="257"/>
      <c r="C545" s="177"/>
      <c r="D545" s="177"/>
      <c r="E545" s="180"/>
      <c r="F545" s="180"/>
      <c r="G545" s="180"/>
    </row>
    <row r="546" spans="1:7" s="77" customFormat="1" ht="12.75" customHeight="1">
      <c r="A546" s="239"/>
      <c r="B546" s="257"/>
      <c r="C546" s="177"/>
      <c r="D546" s="177"/>
      <c r="E546" s="180"/>
      <c r="F546" s="180"/>
      <c r="G546" s="180"/>
    </row>
    <row r="547" spans="1:8" s="77" customFormat="1" ht="12.75" customHeight="1">
      <c r="A547" s="238" t="s">
        <v>408</v>
      </c>
      <c r="B547" s="256" t="s">
        <v>1167</v>
      </c>
      <c r="C547" s="176" t="s">
        <v>501</v>
      </c>
      <c r="D547" s="176" t="s">
        <v>17</v>
      </c>
      <c r="E547" s="264" t="s">
        <v>373</v>
      </c>
      <c r="F547" s="275" t="s">
        <v>1179</v>
      </c>
      <c r="G547" s="178" t="s">
        <v>18</v>
      </c>
      <c r="H547" s="111"/>
    </row>
    <row r="548" spans="1:8" s="77" customFormat="1" ht="12.75" customHeight="1">
      <c r="A548" s="239"/>
      <c r="B548" s="257"/>
      <c r="C548" s="177"/>
      <c r="D548" s="177"/>
      <c r="E548" s="179"/>
      <c r="F548" s="276"/>
      <c r="G548" s="180"/>
      <c r="H548" s="111"/>
    </row>
    <row r="549" spans="1:8" s="77" customFormat="1" ht="12.75" customHeight="1">
      <c r="A549" s="239"/>
      <c r="B549" s="257"/>
      <c r="C549" s="177"/>
      <c r="D549" s="177"/>
      <c r="E549" s="179"/>
      <c r="F549" s="276"/>
      <c r="G549" s="180"/>
      <c r="H549" s="111"/>
    </row>
    <row r="550" spans="1:8" s="77" customFormat="1" ht="12.75" customHeight="1">
      <c r="A550" s="239"/>
      <c r="B550" s="257"/>
      <c r="C550" s="177"/>
      <c r="D550" s="177"/>
      <c r="E550" s="179"/>
      <c r="F550" s="276"/>
      <c r="G550" s="180"/>
      <c r="H550" s="111"/>
    </row>
    <row r="551" spans="1:8" s="77" customFormat="1" ht="12.75" customHeight="1">
      <c r="A551" s="239"/>
      <c r="B551" s="257"/>
      <c r="C551" s="177"/>
      <c r="D551" s="177"/>
      <c r="E551" s="179"/>
      <c r="F551" s="276"/>
      <c r="G551" s="180"/>
      <c r="H551" s="111"/>
    </row>
    <row r="552" spans="1:8" s="77" customFormat="1" ht="12.75" customHeight="1">
      <c r="A552" s="239"/>
      <c r="B552" s="257"/>
      <c r="C552" s="177"/>
      <c r="D552" s="177"/>
      <c r="E552" s="179"/>
      <c r="F552" s="276"/>
      <c r="G552" s="180"/>
      <c r="H552" s="111"/>
    </row>
    <row r="553" spans="1:8" s="77" customFormat="1" ht="12.75" customHeight="1">
      <c r="A553" s="239"/>
      <c r="B553" s="257"/>
      <c r="C553" s="177"/>
      <c r="D553" s="177"/>
      <c r="E553" s="179"/>
      <c r="F553" s="276"/>
      <c r="G553" s="180"/>
      <c r="H553" s="111"/>
    </row>
    <row r="554" spans="1:8" s="77" customFormat="1" ht="12.75" customHeight="1">
      <c r="A554" s="239"/>
      <c r="B554" s="257"/>
      <c r="C554" s="177"/>
      <c r="D554" s="177"/>
      <c r="E554" s="179"/>
      <c r="F554" s="276"/>
      <c r="G554" s="180"/>
      <c r="H554" s="111"/>
    </row>
    <row r="555" spans="1:8" s="77" customFormat="1" ht="12.75" customHeight="1">
      <c r="A555" s="239"/>
      <c r="B555" s="257"/>
      <c r="C555" s="177"/>
      <c r="D555" s="177"/>
      <c r="E555" s="179"/>
      <c r="F555" s="276"/>
      <c r="G555" s="180"/>
      <c r="H555" s="111"/>
    </row>
    <row r="556" spans="1:8" s="77" customFormat="1" ht="12.75" customHeight="1">
      <c r="A556" s="239"/>
      <c r="B556" s="257"/>
      <c r="C556" s="177"/>
      <c r="D556" s="177"/>
      <c r="E556" s="179"/>
      <c r="F556" s="276"/>
      <c r="G556" s="180"/>
      <c r="H556" s="111"/>
    </row>
    <row r="557" spans="1:8" s="77" customFormat="1" ht="12.75" customHeight="1">
      <c r="A557" s="239"/>
      <c r="B557" s="257"/>
      <c r="C557" s="177"/>
      <c r="D557" s="177"/>
      <c r="E557" s="179"/>
      <c r="F557" s="276"/>
      <c r="G557" s="180"/>
      <c r="H557" s="111"/>
    </row>
    <row r="558" spans="1:8" s="77" customFormat="1" ht="12.75" customHeight="1">
      <c r="A558" s="239"/>
      <c r="B558" s="257"/>
      <c r="C558" s="177"/>
      <c r="D558" s="177"/>
      <c r="E558" s="179"/>
      <c r="F558" s="276"/>
      <c r="G558" s="180"/>
      <c r="H558" s="111"/>
    </row>
    <row r="559" spans="1:8" s="77" customFormat="1" ht="92.25" customHeight="1">
      <c r="A559" s="240"/>
      <c r="B559" s="258"/>
      <c r="C559" s="182"/>
      <c r="D559" s="182"/>
      <c r="E559" s="265"/>
      <c r="F559" s="277"/>
      <c r="G559" s="181"/>
      <c r="H559" s="111"/>
    </row>
    <row r="560" spans="1:7" s="147" customFormat="1" ht="12.75">
      <c r="A560" s="250" t="s">
        <v>1285</v>
      </c>
      <c r="B560" s="251"/>
      <c r="C560" s="251"/>
      <c r="D560" s="251"/>
      <c r="E560" s="251"/>
      <c r="F560" s="251"/>
      <c r="G560" s="252"/>
    </row>
    <row r="561" spans="1:7" s="9" customFormat="1" ht="69" customHeight="1">
      <c r="A561" s="1" t="s">
        <v>409</v>
      </c>
      <c r="B561" s="52" t="s">
        <v>1137</v>
      </c>
      <c r="C561" s="4" t="s">
        <v>1186</v>
      </c>
      <c r="D561" s="7" t="s">
        <v>1286</v>
      </c>
      <c r="E561" s="6" t="s">
        <v>1287</v>
      </c>
      <c r="F561" s="6" t="s">
        <v>1246</v>
      </c>
      <c r="G561" s="6" t="s">
        <v>1087</v>
      </c>
    </row>
    <row r="562" spans="1:7" s="9" customFormat="1" ht="69" customHeight="1">
      <c r="A562" s="50">
        <f aca="true" t="shared" si="8" ref="A562:A625">A561+1</f>
        <v>271</v>
      </c>
      <c r="B562" s="52" t="s">
        <v>1141</v>
      </c>
      <c r="C562" s="4" t="s">
        <v>1190</v>
      </c>
      <c r="D562" s="7" t="s">
        <v>1288</v>
      </c>
      <c r="E562" s="6" t="s">
        <v>1053</v>
      </c>
      <c r="F562" s="1" t="s">
        <v>1178</v>
      </c>
      <c r="G562" s="6" t="s">
        <v>1088</v>
      </c>
    </row>
    <row r="563" spans="1:7" s="9" customFormat="1" ht="44.25" customHeight="1">
      <c r="A563" s="50">
        <f t="shared" si="8"/>
        <v>272</v>
      </c>
      <c r="B563" s="52" t="s">
        <v>1144</v>
      </c>
      <c r="C563" s="4" t="s">
        <v>1190</v>
      </c>
      <c r="D563" s="7" t="s">
        <v>1289</v>
      </c>
      <c r="E563" s="6" t="s">
        <v>1054</v>
      </c>
      <c r="F563" s="1" t="s">
        <v>1178</v>
      </c>
      <c r="G563" s="6" t="s">
        <v>1087</v>
      </c>
    </row>
    <row r="564" spans="1:7" s="2" customFormat="1" ht="72" customHeight="1">
      <c r="A564" s="50">
        <f t="shared" si="8"/>
        <v>273</v>
      </c>
      <c r="B564" s="52" t="s">
        <v>1145</v>
      </c>
      <c r="C564" s="4" t="s">
        <v>1290</v>
      </c>
      <c r="D564" s="7" t="s">
        <v>1291</v>
      </c>
      <c r="E564" s="6" t="s">
        <v>1489</v>
      </c>
      <c r="F564" s="1" t="s">
        <v>1178</v>
      </c>
      <c r="G564" s="6" t="s">
        <v>1088</v>
      </c>
    </row>
    <row r="565" spans="1:7" s="2" customFormat="1" ht="75" customHeight="1">
      <c r="A565" s="50">
        <f t="shared" si="8"/>
        <v>274</v>
      </c>
      <c r="B565" s="52" t="s">
        <v>1146</v>
      </c>
      <c r="C565" s="4" t="s">
        <v>1292</v>
      </c>
      <c r="D565" s="7" t="s">
        <v>1293</v>
      </c>
      <c r="E565" s="6" t="s">
        <v>1490</v>
      </c>
      <c r="F565" s="6" t="s">
        <v>1178</v>
      </c>
      <c r="G565" s="6" t="s">
        <v>1088</v>
      </c>
    </row>
    <row r="566" spans="1:7" s="2" customFormat="1" ht="86.25" customHeight="1">
      <c r="A566" s="50">
        <f t="shared" si="8"/>
        <v>275</v>
      </c>
      <c r="B566" s="52" t="s">
        <v>1147</v>
      </c>
      <c r="C566" s="4" t="s">
        <v>1590</v>
      </c>
      <c r="D566" s="7" t="s">
        <v>1294</v>
      </c>
      <c r="E566" s="6" t="s">
        <v>1491</v>
      </c>
      <c r="F566" s="6" t="s">
        <v>1178</v>
      </c>
      <c r="G566" s="6" t="s">
        <v>1088</v>
      </c>
    </row>
    <row r="567" spans="1:7" s="2" customFormat="1" ht="120" customHeight="1">
      <c r="A567" s="50">
        <f t="shared" si="8"/>
        <v>276</v>
      </c>
      <c r="B567" s="52" t="s">
        <v>1138</v>
      </c>
      <c r="C567" s="7" t="s">
        <v>1295</v>
      </c>
      <c r="D567" s="4" t="s">
        <v>1296</v>
      </c>
      <c r="E567" s="6" t="s">
        <v>713</v>
      </c>
      <c r="F567" s="6" t="s">
        <v>1178</v>
      </c>
      <c r="G567" s="6" t="s">
        <v>1088</v>
      </c>
    </row>
    <row r="568" spans="1:7" s="17" customFormat="1" ht="72" customHeight="1">
      <c r="A568" s="50">
        <f t="shared" si="8"/>
        <v>277</v>
      </c>
      <c r="B568" s="52">
        <v>8</v>
      </c>
      <c r="C568" s="7" t="s">
        <v>1297</v>
      </c>
      <c r="D568" s="7" t="s">
        <v>1298</v>
      </c>
      <c r="E568" s="6" t="s">
        <v>1299</v>
      </c>
      <c r="F568" s="1" t="s">
        <v>1246</v>
      </c>
      <c r="G568" s="6" t="s">
        <v>1247</v>
      </c>
    </row>
    <row r="569" spans="1:7" s="17" customFormat="1" ht="66" customHeight="1">
      <c r="A569" s="50">
        <f t="shared" si="8"/>
        <v>278</v>
      </c>
      <c r="B569" s="52">
        <v>9</v>
      </c>
      <c r="C569" s="7" t="s">
        <v>1300</v>
      </c>
      <c r="D569" s="7" t="s">
        <v>1301</v>
      </c>
      <c r="E569" s="6" t="s">
        <v>1302</v>
      </c>
      <c r="F569" s="1" t="s">
        <v>1246</v>
      </c>
      <c r="G569" s="6" t="s">
        <v>1247</v>
      </c>
    </row>
    <row r="570" spans="1:7" s="2" customFormat="1" ht="202.5" customHeight="1">
      <c r="A570" s="50">
        <f t="shared" si="8"/>
        <v>279</v>
      </c>
      <c r="B570" s="52" t="s">
        <v>1152</v>
      </c>
      <c r="C570" s="4" t="s">
        <v>1303</v>
      </c>
      <c r="D570" s="4" t="s">
        <v>1304</v>
      </c>
      <c r="E570" s="6" t="s">
        <v>441</v>
      </c>
      <c r="F570" s="1" t="s">
        <v>1178</v>
      </c>
      <c r="G570" s="6" t="s">
        <v>1088</v>
      </c>
    </row>
    <row r="571" spans="1:7" s="9" customFormat="1" ht="123.75" customHeight="1">
      <c r="A571" s="50">
        <f t="shared" si="8"/>
        <v>280</v>
      </c>
      <c r="B571" s="52" t="s">
        <v>1158</v>
      </c>
      <c r="C571" s="4" t="s">
        <v>1305</v>
      </c>
      <c r="D571" s="7" t="s">
        <v>1306</v>
      </c>
      <c r="E571" s="6" t="s">
        <v>714</v>
      </c>
      <c r="F571" s="1" t="s">
        <v>1268</v>
      </c>
      <c r="G571" s="6" t="s">
        <v>1247</v>
      </c>
    </row>
    <row r="572" spans="1:7" s="2" customFormat="1" ht="73.5" customHeight="1">
      <c r="A572" s="50">
        <f t="shared" si="8"/>
        <v>281</v>
      </c>
      <c r="B572" s="52" t="s">
        <v>1157</v>
      </c>
      <c r="C572" s="4" t="s">
        <v>1307</v>
      </c>
      <c r="D572" s="4" t="s">
        <v>1308</v>
      </c>
      <c r="E572" s="6" t="s">
        <v>715</v>
      </c>
      <c r="F572" s="1" t="s">
        <v>1246</v>
      </c>
      <c r="G572" s="6" t="s">
        <v>1188</v>
      </c>
    </row>
    <row r="573" spans="1:7" ht="63.75">
      <c r="A573" s="50">
        <f t="shared" si="8"/>
        <v>282</v>
      </c>
      <c r="B573" s="52" t="s">
        <v>1156</v>
      </c>
      <c r="C573" s="4" t="s">
        <v>1307</v>
      </c>
      <c r="D573" s="4" t="s">
        <v>1309</v>
      </c>
      <c r="E573" s="6" t="s">
        <v>1310</v>
      </c>
      <c r="F573" s="1" t="s">
        <v>1246</v>
      </c>
      <c r="G573" s="6" t="s">
        <v>1247</v>
      </c>
    </row>
    <row r="574" spans="1:7" ht="63.75">
      <c r="A574" s="50">
        <f t="shared" si="8"/>
        <v>283</v>
      </c>
      <c r="B574" s="52" t="s">
        <v>1170</v>
      </c>
      <c r="C574" s="4" t="s">
        <v>1307</v>
      </c>
      <c r="D574" s="4" t="s">
        <v>1311</v>
      </c>
      <c r="E574" s="6" t="s">
        <v>1312</v>
      </c>
      <c r="F574" s="1" t="s">
        <v>1246</v>
      </c>
      <c r="G574" s="6" t="s">
        <v>1247</v>
      </c>
    </row>
    <row r="575" spans="1:7" ht="63.75">
      <c r="A575" s="50">
        <f t="shared" si="8"/>
        <v>284</v>
      </c>
      <c r="B575" s="52" t="s">
        <v>1148</v>
      </c>
      <c r="C575" s="4" t="s">
        <v>1307</v>
      </c>
      <c r="D575" s="4" t="s">
        <v>1313</v>
      </c>
      <c r="E575" s="6" t="s">
        <v>1492</v>
      </c>
      <c r="F575" s="1" t="s">
        <v>1246</v>
      </c>
      <c r="G575" s="6" t="s">
        <v>1247</v>
      </c>
    </row>
    <row r="576" spans="1:7" s="2" customFormat="1" ht="105.75" customHeight="1">
      <c r="A576" s="50">
        <f t="shared" si="8"/>
        <v>285</v>
      </c>
      <c r="B576" s="52" t="s">
        <v>1166</v>
      </c>
      <c r="C576" s="4" t="s">
        <v>1314</v>
      </c>
      <c r="D576" s="7" t="s">
        <v>1315</v>
      </c>
      <c r="E576" s="6" t="s">
        <v>1493</v>
      </c>
      <c r="F576" s="6" t="s">
        <v>1178</v>
      </c>
      <c r="G576" s="6" t="s">
        <v>1247</v>
      </c>
    </row>
    <row r="577" spans="1:7" s="2" customFormat="1" ht="83.25" customHeight="1">
      <c r="A577" s="50">
        <f t="shared" si="8"/>
        <v>286</v>
      </c>
      <c r="B577" s="52" t="s">
        <v>1165</v>
      </c>
      <c r="C577" s="4" t="s">
        <v>1316</v>
      </c>
      <c r="D577" s="4" t="s">
        <v>1317</v>
      </c>
      <c r="E577" s="6" t="s">
        <v>304</v>
      </c>
      <c r="F577" s="6" t="s">
        <v>1178</v>
      </c>
      <c r="G577" s="6" t="s">
        <v>1247</v>
      </c>
    </row>
    <row r="578" spans="1:7" s="2" customFormat="1" ht="66.75" customHeight="1">
      <c r="A578" s="50">
        <f t="shared" si="8"/>
        <v>287</v>
      </c>
      <c r="B578" s="52" t="s">
        <v>1163</v>
      </c>
      <c r="C578" s="4" t="s">
        <v>1184</v>
      </c>
      <c r="D578" s="4" t="s">
        <v>1318</v>
      </c>
      <c r="E578" s="6" t="s">
        <v>1319</v>
      </c>
      <c r="F578" s="1" t="s">
        <v>1246</v>
      </c>
      <c r="G578" s="6" t="s">
        <v>1247</v>
      </c>
    </row>
    <row r="579" spans="1:7" s="2" customFormat="1" ht="67.5" customHeight="1">
      <c r="A579" s="50">
        <f t="shared" si="8"/>
        <v>288</v>
      </c>
      <c r="B579" s="52" t="s">
        <v>1164</v>
      </c>
      <c r="C579" s="4" t="s">
        <v>1184</v>
      </c>
      <c r="D579" s="4" t="s">
        <v>1320</v>
      </c>
      <c r="E579" s="6" t="s">
        <v>716</v>
      </c>
      <c r="F579" s="1" t="s">
        <v>1246</v>
      </c>
      <c r="G579" s="6" t="s">
        <v>1247</v>
      </c>
    </row>
    <row r="580" spans="1:7" ht="68.25" customHeight="1">
      <c r="A580" s="50">
        <f t="shared" si="8"/>
        <v>289</v>
      </c>
      <c r="B580" s="52" t="s">
        <v>1149</v>
      </c>
      <c r="C580" s="4" t="s">
        <v>1184</v>
      </c>
      <c r="D580" s="148" t="s">
        <v>1321</v>
      </c>
      <c r="E580" s="1" t="s">
        <v>717</v>
      </c>
      <c r="F580" s="1" t="s">
        <v>1246</v>
      </c>
      <c r="G580" s="6" t="s">
        <v>1247</v>
      </c>
    </row>
    <row r="581" spans="1:7" ht="68.25" customHeight="1">
      <c r="A581" s="50">
        <f t="shared" si="8"/>
        <v>290</v>
      </c>
      <c r="B581" s="52" t="s">
        <v>1172</v>
      </c>
      <c r="C581" s="4" t="s">
        <v>1184</v>
      </c>
      <c r="D581" s="4" t="s">
        <v>1322</v>
      </c>
      <c r="E581" s="1" t="s">
        <v>718</v>
      </c>
      <c r="F581" s="1" t="s">
        <v>1246</v>
      </c>
      <c r="G581" s="6" t="s">
        <v>1247</v>
      </c>
    </row>
    <row r="582" spans="1:7" ht="68.25" customHeight="1">
      <c r="A582" s="50">
        <f t="shared" si="8"/>
        <v>291</v>
      </c>
      <c r="B582" s="52" t="s">
        <v>1169</v>
      </c>
      <c r="C582" s="4" t="s">
        <v>1184</v>
      </c>
      <c r="D582" s="4" t="s">
        <v>1323</v>
      </c>
      <c r="E582" s="1" t="s">
        <v>1494</v>
      </c>
      <c r="F582" s="1" t="s">
        <v>1246</v>
      </c>
      <c r="G582" s="6" t="s">
        <v>1247</v>
      </c>
    </row>
    <row r="583" spans="1:7" ht="68.25" customHeight="1">
      <c r="A583" s="50">
        <f t="shared" si="8"/>
        <v>292</v>
      </c>
      <c r="B583" s="52" t="s">
        <v>1173</v>
      </c>
      <c r="C583" s="4" t="s">
        <v>1184</v>
      </c>
      <c r="D583" s="4" t="s">
        <v>1324</v>
      </c>
      <c r="E583" s="1" t="s">
        <v>719</v>
      </c>
      <c r="F583" s="1" t="s">
        <v>1246</v>
      </c>
      <c r="G583" s="6" t="s">
        <v>1247</v>
      </c>
    </row>
    <row r="584" spans="1:7" s="17" customFormat="1" ht="68.25" customHeight="1">
      <c r="A584" s="50">
        <f t="shared" si="8"/>
        <v>293</v>
      </c>
      <c r="B584" s="52">
        <v>24</v>
      </c>
      <c r="C584" s="7" t="s">
        <v>1495</v>
      </c>
      <c r="D584" s="7" t="s">
        <v>1325</v>
      </c>
      <c r="E584" s="6" t="s">
        <v>1326</v>
      </c>
      <c r="F584" s="1" t="s">
        <v>1246</v>
      </c>
      <c r="G584" s="6" t="s">
        <v>1247</v>
      </c>
    </row>
    <row r="585" spans="1:7" s="17" customFormat="1" ht="68.25" customHeight="1">
      <c r="A585" s="50">
        <f t="shared" si="8"/>
        <v>294</v>
      </c>
      <c r="B585" s="52">
        <v>25</v>
      </c>
      <c r="C585" s="7" t="s">
        <v>1184</v>
      </c>
      <c r="D585" s="7" t="s">
        <v>1327</v>
      </c>
      <c r="E585" s="6" t="s">
        <v>1328</v>
      </c>
      <c r="F585" s="6" t="s">
        <v>1246</v>
      </c>
      <c r="G585" s="6" t="s">
        <v>1247</v>
      </c>
    </row>
    <row r="586" spans="1:7" s="17" customFormat="1" ht="68.25" customHeight="1">
      <c r="A586" s="50">
        <f t="shared" si="8"/>
        <v>295</v>
      </c>
      <c r="B586" s="52">
        <v>26</v>
      </c>
      <c r="C586" s="7" t="s">
        <v>1184</v>
      </c>
      <c r="D586" s="7" t="s">
        <v>1329</v>
      </c>
      <c r="E586" s="6" t="s">
        <v>1330</v>
      </c>
      <c r="F586" s="1" t="s">
        <v>1246</v>
      </c>
      <c r="G586" s="6" t="s">
        <v>1247</v>
      </c>
    </row>
    <row r="587" spans="1:7" s="17" customFormat="1" ht="68.25" customHeight="1">
      <c r="A587" s="50">
        <f t="shared" si="8"/>
        <v>296</v>
      </c>
      <c r="B587" s="52">
        <v>27</v>
      </c>
      <c r="C587" s="7" t="s">
        <v>1184</v>
      </c>
      <c r="D587" s="7" t="s">
        <v>1331</v>
      </c>
      <c r="E587" s="6" t="s">
        <v>1332</v>
      </c>
      <c r="F587" s="1" t="s">
        <v>1246</v>
      </c>
      <c r="G587" s="6" t="s">
        <v>1089</v>
      </c>
    </row>
    <row r="588" spans="1:7" s="17" customFormat="1" ht="68.25" customHeight="1">
      <c r="A588" s="50">
        <f t="shared" si="8"/>
        <v>297</v>
      </c>
      <c r="B588" s="52">
        <v>28</v>
      </c>
      <c r="C588" s="7" t="s">
        <v>1333</v>
      </c>
      <c r="D588" s="7" t="s">
        <v>1334</v>
      </c>
      <c r="E588" s="6" t="s">
        <v>720</v>
      </c>
      <c r="F588" s="1" t="s">
        <v>1246</v>
      </c>
      <c r="G588" s="6" t="s">
        <v>1089</v>
      </c>
    </row>
    <row r="589" spans="1:7" s="17" customFormat="1" ht="68.25" customHeight="1">
      <c r="A589" s="50">
        <f t="shared" si="8"/>
        <v>298</v>
      </c>
      <c r="B589" s="52">
        <v>29</v>
      </c>
      <c r="C589" s="7" t="s">
        <v>1333</v>
      </c>
      <c r="D589" s="7" t="s">
        <v>1335</v>
      </c>
      <c r="E589" s="6" t="s">
        <v>721</v>
      </c>
      <c r="F589" s="1" t="s">
        <v>1246</v>
      </c>
      <c r="G589" s="6" t="s">
        <v>1089</v>
      </c>
    </row>
    <row r="590" spans="1:7" s="2" customFormat="1" ht="68.25" customHeight="1">
      <c r="A590" s="50">
        <f t="shared" si="8"/>
        <v>299</v>
      </c>
      <c r="B590" s="52" t="s">
        <v>1151</v>
      </c>
      <c r="C590" s="4" t="s">
        <v>1142</v>
      </c>
      <c r="D590" s="4" t="s">
        <v>1336</v>
      </c>
      <c r="E590" s="6" t="s">
        <v>1337</v>
      </c>
      <c r="F590" s="1" t="s">
        <v>1246</v>
      </c>
      <c r="G590" s="6" t="s">
        <v>1087</v>
      </c>
    </row>
    <row r="591" spans="1:7" ht="68.25" customHeight="1">
      <c r="A591" s="50">
        <f t="shared" si="8"/>
        <v>300</v>
      </c>
      <c r="B591" s="52" t="s">
        <v>1153</v>
      </c>
      <c r="C591" s="4" t="s">
        <v>1142</v>
      </c>
      <c r="D591" s="7" t="s">
        <v>1338</v>
      </c>
      <c r="E591" s="6" t="s">
        <v>1339</v>
      </c>
      <c r="F591" s="1" t="s">
        <v>1246</v>
      </c>
      <c r="G591" s="6" t="s">
        <v>1087</v>
      </c>
    </row>
    <row r="592" spans="1:7" s="9" customFormat="1" ht="68.25" customHeight="1">
      <c r="A592" s="50">
        <f t="shared" si="8"/>
        <v>301</v>
      </c>
      <c r="B592" s="52" t="s">
        <v>1162</v>
      </c>
      <c r="C592" s="4" t="s">
        <v>1340</v>
      </c>
      <c r="D592" s="7" t="s">
        <v>1341</v>
      </c>
      <c r="E592" s="6" t="s">
        <v>1342</v>
      </c>
      <c r="F592" s="1" t="s">
        <v>1246</v>
      </c>
      <c r="G592" s="6" t="s">
        <v>1025</v>
      </c>
    </row>
    <row r="593" spans="1:7" s="9" customFormat="1" ht="68.25" customHeight="1">
      <c r="A593" s="50">
        <f t="shared" si="8"/>
        <v>302</v>
      </c>
      <c r="B593" s="52" t="s">
        <v>1177</v>
      </c>
      <c r="C593" s="4" t="s">
        <v>1343</v>
      </c>
      <c r="D593" s="7" t="s">
        <v>1344</v>
      </c>
      <c r="E593" s="6" t="s">
        <v>1345</v>
      </c>
      <c r="F593" s="1" t="s">
        <v>1246</v>
      </c>
      <c r="G593" s="6" t="s">
        <v>1025</v>
      </c>
    </row>
    <row r="594" spans="1:7" s="9" customFormat="1" ht="68.25" customHeight="1">
      <c r="A594" s="50">
        <f t="shared" si="8"/>
        <v>303</v>
      </c>
      <c r="B594" s="52" t="s">
        <v>1346</v>
      </c>
      <c r="C594" s="4" t="s">
        <v>1347</v>
      </c>
      <c r="D594" s="7" t="s">
        <v>1348</v>
      </c>
      <c r="E594" s="6" t="s">
        <v>722</v>
      </c>
      <c r="F594" s="6" t="s">
        <v>1268</v>
      </c>
      <c r="G594" s="6" t="s">
        <v>1025</v>
      </c>
    </row>
    <row r="595" spans="1:7" s="2" customFormat="1" ht="45" customHeight="1">
      <c r="A595" s="50">
        <f t="shared" si="8"/>
        <v>304</v>
      </c>
      <c r="B595" s="52" t="s">
        <v>1168</v>
      </c>
      <c r="C595" s="4" t="s">
        <v>1349</v>
      </c>
      <c r="D595" s="4" t="s">
        <v>1350</v>
      </c>
      <c r="E595" s="6" t="s">
        <v>1496</v>
      </c>
      <c r="F595" s="6" t="s">
        <v>1179</v>
      </c>
      <c r="G595" s="6" t="s">
        <v>1247</v>
      </c>
    </row>
    <row r="596" spans="1:7" s="2" customFormat="1" ht="48" customHeight="1">
      <c r="A596" s="50">
        <f t="shared" si="8"/>
        <v>305</v>
      </c>
      <c r="B596" s="52" t="s">
        <v>1351</v>
      </c>
      <c r="C596" s="4" t="s">
        <v>1352</v>
      </c>
      <c r="D596" s="4" t="s">
        <v>1353</v>
      </c>
      <c r="E596" s="6" t="s">
        <v>1497</v>
      </c>
      <c r="F596" s="6" t="s">
        <v>1268</v>
      </c>
      <c r="G596" s="6" t="s">
        <v>1078</v>
      </c>
    </row>
    <row r="597" spans="1:7" s="2" customFormat="1" ht="117.75" customHeight="1">
      <c r="A597" s="50">
        <f t="shared" si="8"/>
        <v>306</v>
      </c>
      <c r="B597" s="52" t="s">
        <v>1161</v>
      </c>
      <c r="C597" s="4" t="s">
        <v>1352</v>
      </c>
      <c r="D597" s="4" t="s">
        <v>1354</v>
      </c>
      <c r="E597" s="6" t="s">
        <v>1498</v>
      </c>
      <c r="F597" s="6" t="s">
        <v>1268</v>
      </c>
      <c r="G597" s="6" t="s">
        <v>0</v>
      </c>
    </row>
    <row r="598" spans="1:7" s="2" customFormat="1" ht="83.25" customHeight="1">
      <c r="A598" s="50">
        <f t="shared" si="8"/>
        <v>307</v>
      </c>
      <c r="B598" s="52" t="s">
        <v>1155</v>
      </c>
      <c r="C598" s="4" t="s">
        <v>1355</v>
      </c>
      <c r="D598" s="4" t="s">
        <v>1356</v>
      </c>
      <c r="E598" s="6" t="s">
        <v>1499</v>
      </c>
      <c r="F598" s="6" t="s">
        <v>1268</v>
      </c>
      <c r="G598" s="6" t="s">
        <v>1247</v>
      </c>
    </row>
    <row r="599" spans="1:7" s="2" customFormat="1" ht="60" customHeight="1">
      <c r="A599" s="50">
        <f t="shared" si="8"/>
        <v>308</v>
      </c>
      <c r="B599" s="52" t="s">
        <v>1357</v>
      </c>
      <c r="C599" s="4" t="s">
        <v>1355</v>
      </c>
      <c r="D599" s="4" t="s">
        <v>1358</v>
      </c>
      <c r="E599" s="6" t="s">
        <v>1500</v>
      </c>
      <c r="F599" s="6" t="s">
        <v>1268</v>
      </c>
      <c r="G599" s="6" t="s">
        <v>1247</v>
      </c>
    </row>
    <row r="600" spans="1:7" ht="69.75" customHeight="1">
      <c r="A600" s="50">
        <f t="shared" si="8"/>
        <v>309</v>
      </c>
      <c r="B600" s="95">
        <v>40</v>
      </c>
      <c r="C600" s="143" t="s">
        <v>1359</v>
      </c>
      <c r="D600" s="143" t="s">
        <v>1360</v>
      </c>
      <c r="E600" s="70" t="s">
        <v>1361</v>
      </c>
      <c r="F600" s="70" t="s">
        <v>1246</v>
      </c>
      <c r="G600" s="6" t="s">
        <v>1247</v>
      </c>
    </row>
    <row r="601" spans="1:7" s="68" customFormat="1" ht="38.25">
      <c r="A601" s="50">
        <f t="shared" si="8"/>
        <v>310</v>
      </c>
      <c r="B601" s="52" t="s">
        <v>1154</v>
      </c>
      <c r="C601" s="4" t="s">
        <v>1362</v>
      </c>
      <c r="D601" s="4" t="s">
        <v>1363</v>
      </c>
      <c r="E601" s="6" t="s">
        <v>1364</v>
      </c>
      <c r="F601" s="6" t="s">
        <v>1194</v>
      </c>
      <c r="G601" s="6" t="s">
        <v>1025</v>
      </c>
    </row>
    <row r="602" spans="1:7" s="13" customFormat="1" ht="68.25" customHeight="1">
      <c r="A602" s="50">
        <f t="shared" si="8"/>
        <v>311</v>
      </c>
      <c r="B602" s="53">
        <v>42</v>
      </c>
      <c r="C602" s="27" t="s">
        <v>1406</v>
      </c>
      <c r="D602" s="27" t="s">
        <v>1407</v>
      </c>
      <c r="E602" s="26" t="s">
        <v>1408</v>
      </c>
      <c r="F602" s="1" t="s">
        <v>1246</v>
      </c>
      <c r="G602" s="26" t="s">
        <v>1237</v>
      </c>
    </row>
    <row r="603" spans="1:7" s="13" customFormat="1" ht="68.25" customHeight="1">
      <c r="A603" s="50">
        <f t="shared" si="8"/>
        <v>312</v>
      </c>
      <c r="B603" s="53">
        <v>43</v>
      </c>
      <c r="C603" s="27" t="s">
        <v>1184</v>
      </c>
      <c r="D603" s="27" t="s">
        <v>1409</v>
      </c>
      <c r="E603" s="26" t="s">
        <v>442</v>
      </c>
      <c r="F603" s="1" t="s">
        <v>1246</v>
      </c>
      <c r="G603" s="26" t="s">
        <v>1087</v>
      </c>
    </row>
    <row r="604" spans="1:7" s="13" customFormat="1" ht="68.25" customHeight="1">
      <c r="A604" s="50">
        <f t="shared" si="8"/>
        <v>313</v>
      </c>
      <c r="B604" s="53">
        <v>44</v>
      </c>
      <c r="C604" s="27" t="s">
        <v>1184</v>
      </c>
      <c r="D604" s="27" t="s">
        <v>1411</v>
      </c>
      <c r="E604" s="26" t="s">
        <v>442</v>
      </c>
      <c r="F604" s="1" t="s">
        <v>1246</v>
      </c>
      <c r="G604" s="26" t="s">
        <v>1087</v>
      </c>
    </row>
    <row r="605" spans="1:7" s="13" customFormat="1" ht="68.25" customHeight="1">
      <c r="A605" s="50">
        <f t="shared" si="8"/>
        <v>314</v>
      </c>
      <c r="B605" s="53">
        <v>45</v>
      </c>
      <c r="C605" s="27" t="s">
        <v>1184</v>
      </c>
      <c r="D605" s="27" t="s">
        <v>1412</v>
      </c>
      <c r="E605" s="26" t="s">
        <v>442</v>
      </c>
      <c r="F605" s="1" t="s">
        <v>1246</v>
      </c>
      <c r="G605" s="26" t="s">
        <v>1087</v>
      </c>
    </row>
    <row r="606" spans="1:7" s="13" customFormat="1" ht="68.25" customHeight="1">
      <c r="A606" s="50">
        <f t="shared" si="8"/>
        <v>315</v>
      </c>
      <c r="B606" s="53">
        <v>46</v>
      </c>
      <c r="C606" s="27" t="s">
        <v>1184</v>
      </c>
      <c r="D606" s="27" t="s">
        <v>1413</v>
      </c>
      <c r="E606" s="26" t="s">
        <v>443</v>
      </c>
      <c r="F606" s="1" t="s">
        <v>1246</v>
      </c>
      <c r="G606" s="26" t="s">
        <v>1237</v>
      </c>
    </row>
    <row r="607" spans="1:7" s="13" customFormat="1" ht="68.25" customHeight="1">
      <c r="A607" s="50">
        <f t="shared" si="8"/>
        <v>316</v>
      </c>
      <c r="B607" s="53">
        <v>47</v>
      </c>
      <c r="C607" s="27" t="s">
        <v>1184</v>
      </c>
      <c r="D607" s="27" t="s">
        <v>1414</v>
      </c>
      <c r="E607" s="26" t="s">
        <v>444</v>
      </c>
      <c r="F607" s="1" t="s">
        <v>1246</v>
      </c>
      <c r="G607" s="26" t="s">
        <v>0</v>
      </c>
    </row>
    <row r="608" spans="1:7" s="13" customFormat="1" ht="68.25" customHeight="1">
      <c r="A608" s="50">
        <f t="shared" si="8"/>
        <v>317</v>
      </c>
      <c r="B608" s="53">
        <v>48</v>
      </c>
      <c r="C608" s="27" t="s">
        <v>1184</v>
      </c>
      <c r="D608" s="27" t="s">
        <v>1415</v>
      </c>
      <c r="E608" s="26" t="s">
        <v>445</v>
      </c>
      <c r="F608" s="1" t="s">
        <v>1246</v>
      </c>
      <c r="G608" s="26" t="s">
        <v>0</v>
      </c>
    </row>
    <row r="609" spans="1:7" s="13" customFormat="1" ht="68.25" customHeight="1">
      <c r="A609" s="50">
        <f t="shared" si="8"/>
        <v>318</v>
      </c>
      <c r="B609" s="53">
        <v>49</v>
      </c>
      <c r="C609" s="27" t="s">
        <v>1184</v>
      </c>
      <c r="D609" s="27" t="s">
        <v>1416</v>
      </c>
      <c r="E609" s="26" t="s">
        <v>446</v>
      </c>
      <c r="F609" s="1" t="s">
        <v>1246</v>
      </c>
      <c r="G609" s="26" t="s">
        <v>0</v>
      </c>
    </row>
    <row r="610" spans="1:7" s="13" customFormat="1" ht="68.25" customHeight="1">
      <c r="A610" s="50">
        <f t="shared" si="8"/>
        <v>319</v>
      </c>
      <c r="B610" s="53">
        <v>50</v>
      </c>
      <c r="C610" s="27" t="s">
        <v>1184</v>
      </c>
      <c r="D610" s="27" t="s">
        <v>1417</v>
      </c>
      <c r="E610" s="26" t="s">
        <v>447</v>
      </c>
      <c r="F610" s="1" t="s">
        <v>1246</v>
      </c>
      <c r="G610" s="26" t="s">
        <v>1089</v>
      </c>
    </row>
    <row r="611" spans="1:7" s="13" customFormat="1" ht="68.25" customHeight="1">
      <c r="A611" s="50">
        <f t="shared" si="8"/>
        <v>320</v>
      </c>
      <c r="B611" s="53">
        <v>51</v>
      </c>
      <c r="C611" s="27" t="s">
        <v>1184</v>
      </c>
      <c r="D611" s="27" t="s">
        <v>1418</v>
      </c>
      <c r="E611" s="26" t="s">
        <v>448</v>
      </c>
      <c r="F611" s="1" t="s">
        <v>1246</v>
      </c>
      <c r="G611" s="26" t="s">
        <v>1089</v>
      </c>
    </row>
    <row r="612" spans="1:7" s="13" customFormat="1" ht="68.25" customHeight="1">
      <c r="A612" s="50">
        <f t="shared" si="8"/>
        <v>321</v>
      </c>
      <c r="B612" s="53">
        <v>52</v>
      </c>
      <c r="C612" s="27" t="s">
        <v>1184</v>
      </c>
      <c r="D612" s="27" t="s">
        <v>1419</v>
      </c>
      <c r="E612" s="26" t="s">
        <v>449</v>
      </c>
      <c r="F612" s="1" t="s">
        <v>1246</v>
      </c>
      <c r="G612" s="26" t="s">
        <v>1089</v>
      </c>
    </row>
    <row r="613" spans="1:7" s="13" customFormat="1" ht="68.25" customHeight="1">
      <c r="A613" s="50">
        <f t="shared" si="8"/>
        <v>322</v>
      </c>
      <c r="B613" s="53">
        <v>53</v>
      </c>
      <c r="C613" s="27" t="s">
        <v>1184</v>
      </c>
      <c r="D613" s="27" t="s">
        <v>1420</v>
      </c>
      <c r="E613" s="26" t="s">
        <v>450</v>
      </c>
      <c r="F613" s="1" t="s">
        <v>1246</v>
      </c>
      <c r="G613" s="26" t="s">
        <v>1089</v>
      </c>
    </row>
    <row r="614" spans="1:7" s="13" customFormat="1" ht="68.25" customHeight="1">
      <c r="A614" s="50">
        <f t="shared" si="8"/>
        <v>323</v>
      </c>
      <c r="B614" s="53">
        <v>54</v>
      </c>
      <c r="C614" s="27" t="s">
        <v>1184</v>
      </c>
      <c r="D614" s="27" t="s">
        <v>1421</v>
      </c>
      <c r="E614" s="26" t="s">
        <v>447</v>
      </c>
      <c r="F614" s="1" t="s">
        <v>1246</v>
      </c>
      <c r="G614" s="26" t="s">
        <v>0</v>
      </c>
    </row>
    <row r="615" spans="1:7" s="13" customFormat="1" ht="68.25" customHeight="1">
      <c r="A615" s="50">
        <f t="shared" si="8"/>
        <v>324</v>
      </c>
      <c r="B615" s="53">
        <v>55</v>
      </c>
      <c r="C615" s="27" t="s">
        <v>1184</v>
      </c>
      <c r="D615" s="27" t="s">
        <v>1422</v>
      </c>
      <c r="E615" s="26" t="s">
        <v>446</v>
      </c>
      <c r="F615" s="1" t="s">
        <v>1246</v>
      </c>
      <c r="G615" s="26" t="s">
        <v>1087</v>
      </c>
    </row>
    <row r="616" spans="1:7" s="13" customFormat="1" ht="68.25" customHeight="1">
      <c r="A616" s="50">
        <f t="shared" si="8"/>
        <v>325</v>
      </c>
      <c r="B616" s="53">
        <v>56</v>
      </c>
      <c r="C616" s="27" t="s">
        <v>1184</v>
      </c>
      <c r="D616" s="27" t="s">
        <v>1423</v>
      </c>
      <c r="E616" s="26" t="s">
        <v>450</v>
      </c>
      <c r="F616" s="1" t="s">
        <v>1246</v>
      </c>
      <c r="G616" s="26" t="s">
        <v>1087</v>
      </c>
    </row>
    <row r="617" spans="1:7" s="13" customFormat="1" ht="68.25" customHeight="1">
      <c r="A617" s="50">
        <f t="shared" si="8"/>
        <v>326</v>
      </c>
      <c r="B617" s="53">
        <v>57</v>
      </c>
      <c r="C617" s="27" t="s">
        <v>1184</v>
      </c>
      <c r="D617" s="27" t="s">
        <v>1424</v>
      </c>
      <c r="E617" s="26" t="s">
        <v>446</v>
      </c>
      <c r="F617" s="1" t="s">
        <v>1246</v>
      </c>
      <c r="G617" s="26" t="s">
        <v>1087</v>
      </c>
    </row>
    <row r="618" spans="1:7" s="13" customFormat="1" ht="68.25" customHeight="1">
      <c r="A618" s="50">
        <f t="shared" si="8"/>
        <v>327</v>
      </c>
      <c r="B618" s="53">
        <v>58</v>
      </c>
      <c r="C618" s="27" t="s">
        <v>1184</v>
      </c>
      <c r="D618" s="27" t="s">
        <v>15</v>
      </c>
      <c r="E618" s="26" t="s">
        <v>451</v>
      </c>
      <c r="F618" s="1" t="s">
        <v>1246</v>
      </c>
      <c r="G618" s="26" t="s">
        <v>1087</v>
      </c>
    </row>
    <row r="619" spans="1:7" s="13" customFormat="1" ht="68.25" customHeight="1">
      <c r="A619" s="50">
        <f t="shared" si="8"/>
        <v>328</v>
      </c>
      <c r="B619" s="53">
        <v>59</v>
      </c>
      <c r="C619" s="27" t="s">
        <v>1184</v>
      </c>
      <c r="D619" s="27" t="s">
        <v>1101</v>
      </c>
      <c r="E619" s="26" t="s">
        <v>452</v>
      </c>
      <c r="F619" s="1" t="s">
        <v>1246</v>
      </c>
      <c r="G619" s="26" t="s">
        <v>1087</v>
      </c>
    </row>
    <row r="620" spans="1:7" s="13" customFormat="1" ht="68.25" customHeight="1">
      <c r="A620" s="50">
        <f t="shared" si="8"/>
        <v>329</v>
      </c>
      <c r="B620" s="53">
        <v>60</v>
      </c>
      <c r="C620" s="27" t="s">
        <v>1184</v>
      </c>
      <c r="D620" s="27" t="s">
        <v>1102</v>
      </c>
      <c r="E620" s="26" t="s">
        <v>453</v>
      </c>
      <c r="F620" s="1" t="s">
        <v>1246</v>
      </c>
      <c r="G620" s="26" t="s">
        <v>1087</v>
      </c>
    </row>
    <row r="621" spans="1:7" s="13" customFormat="1" ht="68.25" customHeight="1">
      <c r="A621" s="50">
        <f t="shared" si="8"/>
        <v>330</v>
      </c>
      <c r="B621" s="53">
        <v>61</v>
      </c>
      <c r="C621" s="27" t="s">
        <v>1142</v>
      </c>
      <c r="D621" s="27" t="s">
        <v>1503</v>
      </c>
      <c r="E621" s="26" t="s">
        <v>454</v>
      </c>
      <c r="F621" s="1" t="s">
        <v>1246</v>
      </c>
      <c r="G621" s="26" t="s">
        <v>0</v>
      </c>
    </row>
    <row r="622" spans="1:7" s="13" customFormat="1" ht="68.25" customHeight="1">
      <c r="A622" s="50">
        <f t="shared" si="8"/>
        <v>331</v>
      </c>
      <c r="B622" s="53">
        <v>62</v>
      </c>
      <c r="C622" s="27" t="s">
        <v>1142</v>
      </c>
      <c r="D622" s="27" t="s">
        <v>1104</v>
      </c>
      <c r="E622" s="26" t="s">
        <v>454</v>
      </c>
      <c r="F622" s="1" t="s">
        <v>1246</v>
      </c>
      <c r="G622" s="26" t="s">
        <v>0</v>
      </c>
    </row>
    <row r="623" spans="1:7" s="13" customFormat="1" ht="68.25" customHeight="1">
      <c r="A623" s="50">
        <f t="shared" si="8"/>
        <v>332</v>
      </c>
      <c r="B623" s="53">
        <v>63</v>
      </c>
      <c r="C623" s="27" t="s">
        <v>1142</v>
      </c>
      <c r="D623" s="27" t="s">
        <v>1105</v>
      </c>
      <c r="E623" s="26" t="s">
        <v>1103</v>
      </c>
      <c r="F623" s="1" t="s">
        <v>1246</v>
      </c>
      <c r="G623" s="26" t="s">
        <v>1089</v>
      </c>
    </row>
    <row r="624" spans="1:7" s="13" customFormat="1" ht="68.25" customHeight="1">
      <c r="A624" s="50">
        <f t="shared" si="8"/>
        <v>333</v>
      </c>
      <c r="B624" s="53">
        <v>64</v>
      </c>
      <c r="C624" s="27" t="s">
        <v>1142</v>
      </c>
      <c r="D624" s="27" t="s">
        <v>1504</v>
      </c>
      <c r="E624" s="26" t="s">
        <v>1103</v>
      </c>
      <c r="F624" s="1" t="s">
        <v>1246</v>
      </c>
      <c r="G624" s="26" t="s">
        <v>1089</v>
      </c>
    </row>
    <row r="625" spans="1:7" s="13" customFormat="1" ht="68.25" customHeight="1">
      <c r="A625" s="50">
        <f t="shared" si="8"/>
        <v>334</v>
      </c>
      <c r="B625" s="53">
        <v>65</v>
      </c>
      <c r="C625" s="27" t="s">
        <v>1142</v>
      </c>
      <c r="D625" s="27" t="s">
        <v>1505</v>
      </c>
      <c r="E625" s="26" t="s">
        <v>1501</v>
      </c>
      <c r="F625" s="1" t="s">
        <v>1246</v>
      </c>
      <c r="G625" s="26" t="s">
        <v>1089</v>
      </c>
    </row>
    <row r="626" spans="1:7" s="13" customFormat="1" ht="100.5" customHeight="1">
      <c r="A626" s="50">
        <f aca="true" t="shared" si="9" ref="A626:A644">A625+1</f>
        <v>335</v>
      </c>
      <c r="B626" s="53">
        <v>66</v>
      </c>
      <c r="C626" s="27" t="s">
        <v>1142</v>
      </c>
      <c r="D626" s="27" t="s">
        <v>1506</v>
      </c>
      <c r="E626" s="26" t="s">
        <v>1502</v>
      </c>
      <c r="F626" s="1" t="s">
        <v>1246</v>
      </c>
      <c r="G626" s="26" t="s">
        <v>1089</v>
      </c>
    </row>
    <row r="627" spans="1:7" s="13" customFormat="1" ht="95.25" customHeight="1">
      <c r="A627" s="50">
        <f t="shared" si="9"/>
        <v>336</v>
      </c>
      <c r="B627" s="53">
        <v>67</v>
      </c>
      <c r="C627" s="27" t="s">
        <v>1142</v>
      </c>
      <c r="D627" s="27" t="s">
        <v>1507</v>
      </c>
      <c r="E627" s="26" t="s">
        <v>1508</v>
      </c>
      <c r="F627" s="26" t="s">
        <v>1178</v>
      </c>
      <c r="G627" s="26" t="s">
        <v>1087</v>
      </c>
    </row>
    <row r="628" spans="1:7" s="13" customFormat="1" ht="95.25" customHeight="1">
      <c r="A628" s="50">
        <f t="shared" si="9"/>
        <v>337</v>
      </c>
      <c r="B628" s="53">
        <v>68</v>
      </c>
      <c r="C628" s="27" t="s">
        <v>1142</v>
      </c>
      <c r="D628" s="27" t="s">
        <v>1106</v>
      </c>
      <c r="E628" s="26" t="s">
        <v>1510</v>
      </c>
      <c r="F628" s="26" t="s">
        <v>1178</v>
      </c>
      <c r="G628" s="26" t="s">
        <v>1087</v>
      </c>
    </row>
    <row r="629" spans="1:7" s="13" customFormat="1" ht="113.25" customHeight="1">
      <c r="A629" s="50">
        <f t="shared" si="9"/>
        <v>338</v>
      </c>
      <c r="B629" s="53">
        <v>69</v>
      </c>
      <c r="C629" s="27" t="s">
        <v>1142</v>
      </c>
      <c r="D629" s="27" t="s">
        <v>1107</v>
      </c>
      <c r="E629" s="26" t="s">
        <v>1509</v>
      </c>
      <c r="F629" s="26" t="s">
        <v>1178</v>
      </c>
      <c r="G629" s="26" t="s">
        <v>0</v>
      </c>
    </row>
    <row r="630" spans="1:7" s="13" customFormat="1" ht="37.5" customHeight="1">
      <c r="A630" s="50">
        <f t="shared" si="9"/>
        <v>339</v>
      </c>
      <c r="B630" s="53">
        <v>70</v>
      </c>
      <c r="C630" s="27" t="s">
        <v>1403</v>
      </c>
      <c r="D630" s="27" t="s">
        <v>1108</v>
      </c>
      <c r="E630" s="26" t="s">
        <v>1109</v>
      </c>
      <c r="F630" s="26" t="s">
        <v>1178</v>
      </c>
      <c r="G630" s="26" t="s">
        <v>1089</v>
      </c>
    </row>
    <row r="631" spans="1:7" s="13" customFormat="1" ht="69" customHeight="1">
      <c r="A631" s="50">
        <f t="shared" si="9"/>
        <v>340</v>
      </c>
      <c r="B631" s="53">
        <v>71</v>
      </c>
      <c r="C631" s="27" t="s">
        <v>1110</v>
      </c>
      <c r="D631" s="27" t="s">
        <v>1111</v>
      </c>
      <c r="E631" s="26" t="s">
        <v>446</v>
      </c>
      <c r="F631" s="1" t="s">
        <v>1246</v>
      </c>
      <c r="G631" s="26" t="s">
        <v>1089</v>
      </c>
    </row>
    <row r="632" spans="1:7" s="13" customFormat="1" ht="69.75" customHeight="1">
      <c r="A632" s="50">
        <f t="shared" si="9"/>
        <v>341</v>
      </c>
      <c r="B632" s="53">
        <v>72</v>
      </c>
      <c r="C632" s="27" t="s">
        <v>1110</v>
      </c>
      <c r="D632" s="27" t="s">
        <v>1112</v>
      </c>
      <c r="E632" s="26" t="s">
        <v>446</v>
      </c>
      <c r="F632" s="1" t="s">
        <v>1246</v>
      </c>
      <c r="G632" s="26" t="s">
        <v>1089</v>
      </c>
    </row>
    <row r="633" spans="1:7" s="13" customFormat="1" ht="69.75" customHeight="1">
      <c r="A633" s="50">
        <f t="shared" si="9"/>
        <v>342</v>
      </c>
      <c r="B633" s="53">
        <v>73</v>
      </c>
      <c r="C633" s="27" t="s">
        <v>1110</v>
      </c>
      <c r="D633" s="27" t="s">
        <v>1113</v>
      </c>
      <c r="E633" s="26" t="s">
        <v>446</v>
      </c>
      <c r="F633" s="1" t="s">
        <v>1246</v>
      </c>
      <c r="G633" s="26" t="s">
        <v>1089</v>
      </c>
    </row>
    <row r="634" spans="1:7" s="13" customFormat="1" ht="123" customHeight="1">
      <c r="A634" s="50">
        <f t="shared" si="9"/>
        <v>343</v>
      </c>
      <c r="B634" s="53">
        <v>74</v>
      </c>
      <c r="C634" s="27" t="s">
        <v>1575</v>
      </c>
      <c r="D634" s="27" t="s">
        <v>1114</v>
      </c>
      <c r="E634" s="26" t="s">
        <v>1511</v>
      </c>
      <c r="F634" s="1" t="s">
        <v>1246</v>
      </c>
      <c r="G634" s="26" t="s">
        <v>1089</v>
      </c>
    </row>
    <row r="635" spans="1:7" s="13" customFormat="1" ht="69" customHeight="1">
      <c r="A635" s="50">
        <f t="shared" si="9"/>
        <v>344</v>
      </c>
      <c r="B635" s="53">
        <v>75</v>
      </c>
      <c r="C635" s="27" t="s">
        <v>1115</v>
      </c>
      <c r="D635" s="27" t="s">
        <v>1116</v>
      </c>
      <c r="E635" s="26" t="s">
        <v>1512</v>
      </c>
      <c r="F635" s="1" t="s">
        <v>1246</v>
      </c>
      <c r="G635" s="26" t="s">
        <v>1247</v>
      </c>
    </row>
    <row r="636" spans="1:7" s="13" customFormat="1" ht="41.25" customHeight="1">
      <c r="A636" s="50">
        <f t="shared" si="9"/>
        <v>345</v>
      </c>
      <c r="B636" s="53">
        <v>76</v>
      </c>
      <c r="C636" s="27" t="s">
        <v>907</v>
      </c>
      <c r="D636" s="27" t="s">
        <v>1117</v>
      </c>
      <c r="E636" s="26" t="s">
        <v>1513</v>
      </c>
      <c r="F636" s="26" t="s">
        <v>1178</v>
      </c>
      <c r="G636" s="26" t="s">
        <v>1089</v>
      </c>
    </row>
    <row r="637" spans="1:7" s="13" customFormat="1" ht="69" customHeight="1">
      <c r="A637" s="50">
        <f t="shared" si="9"/>
        <v>346</v>
      </c>
      <c r="B637" s="53">
        <v>77</v>
      </c>
      <c r="C637" s="27" t="s">
        <v>1362</v>
      </c>
      <c r="D637" s="27" t="s">
        <v>1118</v>
      </c>
      <c r="E637" s="26" t="s">
        <v>1119</v>
      </c>
      <c r="F637" s="1" t="s">
        <v>1246</v>
      </c>
      <c r="G637" s="26" t="s">
        <v>1368</v>
      </c>
    </row>
    <row r="638" spans="1:7" s="13" customFormat="1" ht="43.5" customHeight="1">
      <c r="A638" s="50">
        <f t="shared" si="9"/>
        <v>347</v>
      </c>
      <c r="B638" s="53">
        <v>78</v>
      </c>
      <c r="C638" s="27" t="s">
        <v>1362</v>
      </c>
      <c r="D638" s="27" t="s">
        <v>1120</v>
      </c>
      <c r="E638" s="26" t="s">
        <v>1514</v>
      </c>
      <c r="F638" s="26" t="s">
        <v>1179</v>
      </c>
      <c r="G638" s="26" t="s">
        <v>1368</v>
      </c>
    </row>
    <row r="639" spans="1:7" s="13" customFormat="1" ht="63.75">
      <c r="A639" s="50">
        <f t="shared" si="9"/>
        <v>348</v>
      </c>
      <c r="B639" s="53">
        <v>79</v>
      </c>
      <c r="C639" s="27" t="s">
        <v>1362</v>
      </c>
      <c r="D639" s="27" t="s">
        <v>1121</v>
      </c>
      <c r="E639" s="26" t="s">
        <v>1122</v>
      </c>
      <c r="F639" s="1" t="s">
        <v>1246</v>
      </c>
      <c r="G639" s="26" t="s">
        <v>1368</v>
      </c>
    </row>
    <row r="640" spans="1:7" s="13" customFormat="1" ht="96" customHeight="1">
      <c r="A640" s="50">
        <f t="shared" si="9"/>
        <v>349</v>
      </c>
      <c r="B640" s="53">
        <v>80</v>
      </c>
      <c r="C640" s="27" t="s">
        <v>1123</v>
      </c>
      <c r="D640" s="27" t="s">
        <v>1124</v>
      </c>
      <c r="E640" s="26" t="s">
        <v>1125</v>
      </c>
      <c r="F640" s="1" t="s">
        <v>1246</v>
      </c>
      <c r="G640" s="26" t="s">
        <v>1368</v>
      </c>
    </row>
    <row r="641" spans="1:7" s="13" customFormat="1" ht="67.5" customHeight="1">
      <c r="A641" s="50">
        <f t="shared" si="9"/>
        <v>350</v>
      </c>
      <c r="B641" s="53">
        <v>81</v>
      </c>
      <c r="C641" s="27" t="s">
        <v>1123</v>
      </c>
      <c r="D641" s="27" t="s">
        <v>1126</v>
      </c>
      <c r="E641" s="26" t="s">
        <v>1127</v>
      </c>
      <c r="F641" s="1" t="s">
        <v>1246</v>
      </c>
      <c r="G641" s="26" t="s">
        <v>1368</v>
      </c>
    </row>
    <row r="642" spans="1:7" s="13" customFormat="1" ht="210.75" customHeight="1">
      <c r="A642" s="50">
        <f t="shared" si="9"/>
        <v>351</v>
      </c>
      <c r="B642" s="53">
        <v>82</v>
      </c>
      <c r="C642" s="27" t="s">
        <v>1253</v>
      </c>
      <c r="D642" s="27" t="s">
        <v>1128</v>
      </c>
      <c r="E642" s="26" t="s">
        <v>1515</v>
      </c>
      <c r="F642" s="26" t="s">
        <v>1179</v>
      </c>
      <c r="G642" s="26" t="s">
        <v>1089</v>
      </c>
    </row>
    <row r="643" spans="1:7" s="13" customFormat="1" ht="111.75" customHeight="1">
      <c r="A643" s="50">
        <f t="shared" si="9"/>
        <v>352</v>
      </c>
      <c r="B643" s="53">
        <v>83</v>
      </c>
      <c r="C643" s="27" t="s">
        <v>1129</v>
      </c>
      <c r="D643" s="27" t="s">
        <v>1130</v>
      </c>
      <c r="E643" s="26" t="s">
        <v>1517</v>
      </c>
      <c r="F643" s="26" t="s">
        <v>1178</v>
      </c>
      <c r="G643" s="26" t="s">
        <v>1089</v>
      </c>
    </row>
    <row r="644" spans="1:7" s="13" customFormat="1" ht="82.5" customHeight="1">
      <c r="A644" s="50">
        <f t="shared" si="9"/>
        <v>353</v>
      </c>
      <c r="B644" s="53">
        <v>84</v>
      </c>
      <c r="C644" s="27" t="s">
        <v>1131</v>
      </c>
      <c r="D644" s="27" t="s">
        <v>1132</v>
      </c>
      <c r="E644" s="26" t="s">
        <v>1516</v>
      </c>
      <c r="F644" s="26" t="s">
        <v>1178</v>
      </c>
      <c r="G644" s="26" t="s">
        <v>1089</v>
      </c>
    </row>
    <row r="645" spans="1:8" s="77" customFormat="1" ht="17.25" customHeight="1">
      <c r="A645" s="251" t="s">
        <v>22</v>
      </c>
      <c r="B645" s="251"/>
      <c r="C645" s="251"/>
      <c r="D645" s="251"/>
      <c r="E645" s="251"/>
      <c r="F645" s="251"/>
      <c r="G645" s="252"/>
      <c r="H645" s="149"/>
    </row>
    <row r="646" spans="1:7" s="77" customFormat="1" ht="12.75" customHeight="1">
      <c r="A646" s="141">
        <v>354</v>
      </c>
      <c r="B646" s="256" t="s">
        <v>1137</v>
      </c>
      <c r="C646" s="176" t="s">
        <v>135</v>
      </c>
      <c r="D646" s="267" t="s">
        <v>136</v>
      </c>
      <c r="E646" s="178" t="s">
        <v>137</v>
      </c>
      <c r="F646" s="178" t="s">
        <v>138</v>
      </c>
      <c r="G646" s="178" t="s">
        <v>139</v>
      </c>
    </row>
    <row r="647" spans="1:7" s="77" customFormat="1" ht="12.75">
      <c r="A647" s="118"/>
      <c r="B647" s="257"/>
      <c r="C647" s="177"/>
      <c r="D647" s="267"/>
      <c r="E647" s="180"/>
      <c r="F647" s="180"/>
      <c r="G647" s="180"/>
    </row>
    <row r="648" spans="1:7" s="77" customFormat="1" ht="12.75">
      <c r="A648" s="118"/>
      <c r="B648" s="257"/>
      <c r="C648" s="177"/>
      <c r="D648" s="267"/>
      <c r="E648" s="180"/>
      <c r="F648" s="180"/>
      <c r="G648" s="180"/>
    </row>
    <row r="649" spans="1:7" s="77" customFormat="1" ht="12.75">
      <c r="A649" s="118"/>
      <c r="B649" s="257"/>
      <c r="C649" s="177"/>
      <c r="D649" s="267"/>
      <c r="E649" s="180"/>
      <c r="F649" s="180"/>
      <c r="G649" s="180"/>
    </row>
    <row r="650" spans="1:7" s="77" customFormat="1" ht="12.75">
      <c r="A650" s="118"/>
      <c r="B650" s="257"/>
      <c r="C650" s="177"/>
      <c r="D650" s="267"/>
      <c r="E650" s="180"/>
      <c r="F650" s="180"/>
      <c r="G650" s="180"/>
    </row>
    <row r="651" spans="1:7" s="77" customFormat="1" ht="12.75" customHeight="1">
      <c r="A651" s="118"/>
      <c r="B651" s="257"/>
      <c r="C651" s="177"/>
      <c r="D651" s="267"/>
      <c r="E651" s="180"/>
      <c r="F651" s="180"/>
      <c r="G651" s="180"/>
    </row>
    <row r="652" spans="1:7" s="77" customFormat="1" ht="12.75">
      <c r="A652" s="118"/>
      <c r="B652" s="257"/>
      <c r="C652" s="177"/>
      <c r="D652" s="267"/>
      <c r="E652" s="180"/>
      <c r="F652" s="180"/>
      <c r="G652" s="180"/>
    </row>
    <row r="653" spans="1:7" s="77" customFormat="1" ht="12.75">
      <c r="A653" s="118"/>
      <c r="B653" s="257"/>
      <c r="C653" s="177"/>
      <c r="D653" s="267"/>
      <c r="E653" s="180"/>
      <c r="F653" s="180"/>
      <c r="G653" s="180"/>
    </row>
    <row r="654" spans="1:7" s="77" customFormat="1" ht="12.75">
      <c r="A654" s="118"/>
      <c r="B654" s="257"/>
      <c r="C654" s="177"/>
      <c r="D654" s="267"/>
      <c r="E654" s="180"/>
      <c r="F654" s="180"/>
      <c r="G654" s="180"/>
    </row>
    <row r="655" spans="1:7" s="77" customFormat="1" ht="12.75">
      <c r="A655" s="118"/>
      <c r="B655" s="257"/>
      <c r="C655" s="177"/>
      <c r="D655" s="267"/>
      <c r="E655" s="180"/>
      <c r="F655" s="180"/>
      <c r="G655" s="180"/>
    </row>
    <row r="656" spans="1:7" s="77" customFormat="1" ht="12.75">
      <c r="A656" s="118"/>
      <c r="B656" s="257"/>
      <c r="C656" s="177"/>
      <c r="D656" s="267"/>
      <c r="E656" s="180"/>
      <c r="F656" s="180"/>
      <c r="G656" s="180"/>
    </row>
    <row r="657" spans="1:7" s="77" customFormat="1" ht="12.75">
      <c r="A657" s="118"/>
      <c r="B657" s="257"/>
      <c r="C657" s="177"/>
      <c r="D657" s="267"/>
      <c r="E657" s="180"/>
      <c r="F657" s="180"/>
      <c r="G657" s="180"/>
    </row>
    <row r="658" spans="1:7" s="77" customFormat="1" ht="12.75">
      <c r="A658" s="118"/>
      <c r="B658" s="257"/>
      <c r="C658" s="177"/>
      <c r="D658" s="267"/>
      <c r="E658" s="180"/>
      <c r="F658" s="180"/>
      <c r="G658" s="180"/>
    </row>
    <row r="659" spans="1:7" s="77" customFormat="1" ht="12.75">
      <c r="A659" s="119"/>
      <c r="B659" s="258"/>
      <c r="C659" s="182"/>
      <c r="D659" s="268"/>
      <c r="E659" s="181"/>
      <c r="F659" s="181"/>
      <c r="G659" s="181"/>
    </row>
    <row r="660" spans="1:7" s="77" customFormat="1" ht="12.75">
      <c r="A660" s="250" t="s">
        <v>23</v>
      </c>
      <c r="B660" s="251"/>
      <c r="C660" s="251"/>
      <c r="D660" s="251"/>
      <c r="E660" s="251"/>
      <c r="F660" s="251"/>
      <c r="G660" s="252"/>
    </row>
    <row r="661" spans="1:7" s="77" customFormat="1" ht="12.75" customHeight="1">
      <c r="A661" s="118">
        <v>355</v>
      </c>
      <c r="B661" s="256" t="s">
        <v>140</v>
      </c>
      <c r="C661" s="176" t="s">
        <v>374</v>
      </c>
      <c r="D661" s="219" t="s">
        <v>141</v>
      </c>
      <c r="E661" s="238" t="s">
        <v>142</v>
      </c>
      <c r="F661" s="238" t="s">
        <v>1246</v>
      </c>
      <c r="G661" s="238" t="s">
        <v>143</v>
      </c>
    </row>
    <row r="662" spans="1:7" s="77" customFormat="1" ht="12.75">
      <c r="A662" s="118"/>
      <c r="B662" s="257"/>
      <c r="C662" s="285"/>
      <c r="D662" s="267"/>
      <c r="E662" s="239"/>
      <c r="F662" s="239"/>
      <c r="G662" s="239"/>
    </row>
    <row r="663" spans="1:7" s="77" customFormat="1" ht="12.75">
      <c r="A663" s="118"/>
      <c r="B663" s="257"/>
      <c r="C663" s="285"/>
      <c r="D663" s="267"/>
      <c r="E663" s="239"/>
      <c r="F663" s="239"/>
      <c r="G663" s="239"/>
    </row>
    <row r="664" spans="1:7" s="77" customFormat="1" ht="12.75">
      <c r="A664" s="118"/>
      <c r="B664" s="257"/>
      <c r="C664" s="285"/>
      <c r="D664" s="267"/>
      <c r="E664" s="239"/>
      <c r="F664" s="239"/>
      <c r="G664" s="239"/>
    </row>
    <row r="665" spans="1:7" s="77" customFormat="1" ht="12.75">
      <c r="A665" s="118"/>
      <c r="B665" s="257"/>
      <c r="C665" s="285"/>
      <c r="D665" s="267"/>
      <c r="E665" s="239"/>
      <c r="F665" s="239"/>
      <c r="G665" s="239"/>
    </row>
    <row r="666" spans="1:7" s="77" customFormat="1" ht="12.75" customHeight="1">
      <c r="A666" s="76"/>
      <c r="B666" s="257"/>
      <c r="C666" s="285"/>
      <c r="D666" s="267"/>
      <c r="E666" s="239"/>
      <c r="F666" s="239"/>
      <c r="G666" s="239"/>
    </row>
    <row r="667" spans="1:7" s="77" customFormat="1" ht="12.75">
      <c r="A667" s="118"/>
      <c r="B667" s="257"/>
      <c r="C667" s="285"/>
      <c r="D667" s="267"/>
      <c r="E667" s="239"/>
      <c r="F667" s="239"/>
      <c r="G667" s="239"/>
    </row>
    <row r="668" spans="1:7" s="77" customFormat="1" ht="12.75">
      <c r="A668" s="118"/>
      <c r="B668" s="257"/>
      <c r="C668" s="285"/>
      <c r="D668" s="267"/>
      <c r="E668" s="276"/>
      <c r="F668" s="239"/>
      <c r="G668" s="239"/>
    </row>
    <row r="669" spans="1:7" s="77" customFormat="1" ht="12.75" customHeight="1">
      <c r="A669" s="226" t="s">
        <v>31</v>
      </c>
      <c r="B669" s="227"/>
      <c r="C669" s="227"/>
      <c r="D669" s="227"/>
      <c r="E669" s="227"/>
      <c r="F669" s="227"/>
      <c r="G669" s="228"/>
    </row>
    <row r="670" spans="1:7" s="77" customFormat="1" ht="12.75">
      <c r="A670" s="146">
        <v>356</v>
      </c>
      <c r="B670" s="146">
        <v>1</v>
      </c>
      <c r="C670" s="182" t="s">
        <v>84</v>
      </c>
      <c r="D670" s="286" t="s">
        <v>162</v>
      </c>
      <c r="E670" s="260" t="s">
        <v>163</v>
      </c>
      <c r="F670" s="181" t="s">
        <v>1178</v>
      </c>
      <c r="G670" s="181" t="s">
        <v>164</v>
      </c>
    </row>
    <row r="671" spans="1:7" s="77" customFormat="1" ht="12.75">
      <c r="A671" s="146"/>
      <c r="B671" s="146"/>
      <c r="C671" s="184"/>
      <c r="D671" s="269"/>
      <c r="E671" s="260"/>
      <c r="F671" s="260"/>
      <c r="G671" s="260"/>
    </row>
    <row r="672" spans="1:7" s="77" customFormat="1" ht="12.75">
      <c r="A672" s="146"/>
      <c r="B672" s="146"/>
      <c r="C672" s="184"/>
      <c r="D672" s="269"/>
      <c r="E672" s="260"/>
      <c r="F672" s="260"/>
      <c r="G672" s="260"/>
    </row>
    <row r="673" spans="1:7" s="77" customFormat="1" ht="12.75">
      <c r="A673" s="146"/>
      <c r="B673" s="146"/>
      <c r="C673" s="184"/>
      <c r="D673" s="269"/>
      <c r="E673" s="260"/>
      <c r="F673" s="260"/>
      <c r="G673" s="260"/>
    </row>
    <row r="674" spans="1:7" s="77" customFormat="1" ht="18.75" customHeight="1">
      <c r="A674" s="119"/>
      <c r="B674" s="119"/>
      <c r="C674" s="184"/>
      <c r="D674" s="269"/>
      <c r="E674" s="260"/>
      <c r="F674" s="260"/>
      <c r="G674" s="260"/>
    </row>
    <row r="675" spans="1:7" s="77" customFormat="1" ht="12.75">
      <c r="A675" s="146">
        <v>357</v>
      </c>
      <c r="B675" s="146">
        <v>2</v>
      </c>
      <c r="C675" s="184" t="s">
        <v>84</v>
      </c>
      <c r="D675" s="269" t="s">
        <v>165</v>
      </c>
      <c r="E675" s="264" t="s">
        <v>166</v>
      </c>
      <c r="F675" s="266" t="s">
        <v>1179</v>
      </c>
      <c r="G675" s="266" t="s">
        <v>167</v>
      </c>
    </row>
    <row r="676" spans="1:7" s="77" customFormat="1" ht="12.75">
      <c r="A676" s="146"/>
      <c r="B676" s="146"/>
      <c r="C676" s="184"/>
      <c r="D676" s="269"/>
      <c r="E676" s="180"/>
      <c r="F676" s="266"/>
      <c r="G676" s="266"/>
    </row>
    <row r="677" spans="1:7" s="77" customFormat="1" ht="12.75">
      <c r="A677" s="146"/>
      <c r="B677" s="146"/>
      <c r="C677" s="184"/>
      <c r="D677" s="269"/>
      <c r="E677" s="180"/>
      <c r="F677" s="266"/>
      <c r="G677" s="266"/>
    </row>
    <row r="678" spans="1:7" s="77" customFormat="1" ht="12.75">
      <c r="A678" s="146"/>
      <c r="B678" s="146"/>
      <c r="C678" s="184"/>
      <c r="D678" s="269"/>
      <c r="E678" s="180"/>
      <c r="F678" s="266"/>
      <c r="G678" s="266"/>
    </row>
    <row r="679" spans="1:7" s="77" customFormat="1" ht="12.75">
      <c r="A679" s="146"/>
      <c r="B679" s="146"/>
      <c r="C679" s="184"/>
      <c r="D679" s="269"/>
      <c r="E679" s="180"/>
      <c r="F679" s="266"/>
      <c r="G679" s="266"/>
    </row>
    <row r="680" spans="1:7" s="77" customFormat="1" ht="18" customHeight="1">
      <c r="A680" s="119"/>
      <c r="B680" s="119"/>
      <c r="C680" s="184"/>
      <c r="D680" s="269"/>
      <c r="E680" s="181"/>
      <c r="F680" s="266"/>
      <c r="G680" s="266"/>
    </row>
    <row r="681" spans="1:7" s="77" customFormat="1" ht="12.75">
      <c r="A681" s="146">
        <v>358</v>
      </c>
      <c r="B681" s="146">
        <v>3</v>
      </c>
      <c r="C681" s="176" t="s">
        <v>168</v>
      </c>
      <c r="D681" s="219" t="s">
        <v>169</v>
      </c>
      <c r="E681" s="178" t="s">
        <v>170</v>
      </c>
      <c r="F681" s="238" t="s">
        <v>1246</v>
      </c>
      <c r="G681" s="178" t="s">
        <v>171</v>
      </c>
    </row>
    <row r="682" spans="1:7" s="77" customFormat="1" ht="12.75">
      <c r="A682" s="146"/>
      <c r="B682" s="146"/>
      <c r="C682" s="177"/>
      <c r="D682" s="285"/>
      <c r="E682" s="180"/>
      <c r="F682" s="239"/>
      <c r="G682" s="180"/>
    </row>
    <row r="683" spans="1:7" s="77" customFormat="1" ht="12.75">
      <c r="A683" s="146"/>
      <c r="B683" s="146"/>
      <c r="C683" s="177"/>
      <c r="D683" s="285"/>
      <c r="E683" s="180"/>
      <c r="F683" s="239"/>
      <c r="G683" s="180"/>
    </row>
    <row r="684" spans="1:7" s="77" customFormat="1" ht="12.75">
      <c r="A684" s="146"/>
      <c r="B684" s="146"/>
      <c r="C684" s="177"/>
      <c r="D684" s="285"/>
      <c r="E684" s="180"/>
      <c r="F684" s="239"/>
      <c r="G684" s="180"/>
    </row>
    <row r="685" spans="1:7" s="77" customFormat="1" ht="12.75">
      <c r="A685" s="119"/>
      <c r="B685" s="119"/>
      <c r="C685" s="182"/>
      <c r="D685" s="287"/>
      <c r="E685" s="181"/>
      <c r="F685" s="240"/>
      <c r="G685" s="181"/>
    </row>
    <row r="686" spans="1:7" s="77" customFormat="1" ht="12.75">
      <c r="A686" s="146">
        <v>359</v>
      </c>
      <c r="B686" s="146">
        <v>4</v>
      </c>
      <c r="C686" s="176" t="s">
        <v>172</v>
      </c>
      <c r="D686" s="219" t="s">
        <v>173</v>
      </c>
      <c r="E686" s="178" t="s">
        <v>174</v>
      </c>
      <c r="F686" s="238" t="s">
        <v>1178</v>
      </c>
      <c r="G686" s="178" t="s">
        <v>175</v>
      </c>
    </row>
    <row r="687" spans="1:7" s="77" customFormat="1" ht="12.75">
      <c r="A687" s="146"/>
      <c r="B687" s="146"/>
      <c r="C687" s="177"/>
      <c r="D687" s="267"/>
      <c r="E687" s="180"/>
      <c r="F687" s="239"/>
      <c r="G687" s="180"/>
    </row>
    <row r="688" spans="1:7" s="77" customFormat="1" ht="12.75">
      <c r="A688" s="146"/>
      <c r="B688" s="146"/>
      <c r="C688" s="177"/>
      <c r="D688" s="267"/>
      <c r="E688" s="180"/>
      <c r="F688" s="239"/>
      <c r="G688" s="180"/>
    </row>
    <row r="689" spans="1:7" s="77" customFormat="1" ht="12.75">
      <c r="A689" s="119"/>
      <c r="B689" s="119"/>
      <c r="C689" s="182"/>
      <c r="D689" s="268"/>
      <c r="E689" s="181"/>
      <c r="F689" s="240"/>
      <c r="G689" s="181"/>
    </row>
    <row r="690" spans="1:7" s="77" customFormat="1" ht="12.75">
      <c r="A690" s="226" t="s">
        <v>32</v>
      </c>
      <c r="B690" s="227"/>
      <c r="C690" s="227"/>
      <c r="D690" s="227"/>
      <c r="E690" s="227"/>
      <c r="F690" s="227"/>
      <c r="G690" s="228"/>
    </row>
    <row r="691" spans="1:7" s="77" customFormat="1" ht="12.75">
      <c r="A691" s="118">
        <v>360</v>
      </c>
      <c r="B691" s="116">
        <v>1</v>
      </c>
      <c r="C691" s="288" t="s">
        <v>176</v>
      </c>
      <c r="D691" s="182" t="s">
        <v>177</v>
      </c>
      <c r="E691" s="181" t="s">
        <v>178</v>
      </c>
      <c r="F691" s="181" t="s">
        <v>1178</v>
      </c>
      <c r="G691" s="181" t="s">
        <v>179</v>
      </c>
    </row>
    <row r="692" spans="1:7" s="77" customFormat="1" ht="12.75">
      <c r="A692" s="146"/>
      <c r="B692" s="201"/>
      <c r="C692" s="184"/>
      <c r="D692" s="184"/>
      <c r="E692" s="260"/>
      <c r="F692" s="260"/>
      <c r="G692" s="260"/>
    </row>
    <row r="693" spans="1:7" s="77" customFormat="1" ht="12.75">
      <c r="A693" s="146"/>
      <c r="B693" s="201"/>
      <c r="C693" s="184"/>
      <c r="D693" s="184"/>
      <c r="E693" s="260"/>
      <c r="F693" s="260"/>
      <c r="G693" s="260"/>
    </row>
    <row r="694" spans="1:7" s="77" customFormat="1" ht="12.75">
      <c r="A694" s="146"/>
      <c r="B694" s="201"/>
      <c r="C694" s="184"/>
      <c r="D694" s="184"/>
      <c r="E694" s="260"/>
      <c r="F694" s="260"/>
      <c r="G694" s="260"/>
    </row>
    <row r="695" spans="1:7" s="77" customFormat="1" ht="12.75">
      <c r="A695" s="146"/>
      <c r="B695" s="201"/>
      <c r="C695" s="184"/>
      <c r="D695" s="184"/>
      <c r="E695" s="260"/>
      <c r="F695" s="260"/>
      <c r="G695" s="260"/>
    </row>
    <row r="696" spans="1:7" s="77" customFormat="1" ht="12.75">
      <c r="A696" s="146"/>
      <c r="B696" s="201"/>
      <c r="C696" s="184"/>
      <c r="D696" s="184"/>
      <c r="E696" s="260"/>
      <c r="F696" s="260"/>
      <c r="G696" s="260"/>
    </row>
    <row r="697" spans="1:7" s="77" customFormat="1" ht="12.75">
      <c r="A697" s="146"/>
      <c r="B697" s="201"/>
      <c r="C697" s="184"/>
      <c r="D697" s="184"/>
      <c r="E697" s="260"/>
      <c r="F697" s="260"/>
      <c r="G697" s="260"/>
    </row>
    <row r="698" spans="1:7" s="77" customFormat="1" ht="12.75">
      <c r="A698" s="146"/>
      <c r="B698" s="201"/>
      <c r="C698" s="184"/>
      <c r="D698" s="184"/>
      <c r="E698" s="260"/>
      <c r="F698" s="260"/>
      <c r="G698" s="260"/>
    </row>
    <row r="699" spans="1:7" s="77" customFormat="1" ht="12.75">
      <c r="A699" s="119"/>
      <c r="B699" s="117"/>
      <c r="C699" s="184"/>
      <c r="D699" s="184"/>
      <c r="E699" s="260"/>
      <c r="F699" s="260"/>
      <c r="G699" s="260"/>
    </row>
    <row r="700" spans="1:7" s="77" customFormat="1" ht="12.75">
      <c r="A700" s="146">
        <v>361</v>
      </c>
      <c r="B700" s="201">
        <v>2</v>
      </c>
      <c r="C700" s="184" t="s">
        <v>180</v>
      </c>
      <c r="D700" s="184" t="s">
        <v>181</v>
      </c>
      <c r="E700" s="260" t="s">
        <v>182</v>
      </c>
      <c r="F700" s="266" t="s">
        <v>1179</v>
      </c>
      <c r="G700" s="260" t="s">
        <v>179</v>
      </c>
    </row>
    <row r="701" spans="1:7" s="77" customFormat="1" ht="12.75">
      <c r="A701" s="146"/>
      <c r="B701" s="201"/>
      <c r="C701" s="184"/>
      <c r="D701" s="184"/>
      <c r="E701" s="260"/>
      <c r="F701" s="266"/>
      <c r="G701" s="260"/>
    </row>
    <row r="702" spans="1:7" s="77" customFormat="1" ht="12.75">
      <c r="A702" s="146"/>
      <c r="B702" s="201"/>
      <c r="C702" s="184"/>
      <c r="D702" s="184"/>
      <c r="E702" s="260"/>
      <c r="F702" s="266"/>
      <c r="G702" s="260"/>
    </row>
    <row r="703" spans="1:7" s="77" customFormat="1" ht="12.75">
      <c r="A703" s="119"/>
      <c r="B703" s="117"/>
      <c r="C703" s="184"/>
      <c r="D703" s="184"/>
      <c r="E703" s="260"/>
      <c r="F703" s="266"/>
      <c r="G703" s="260"/>
    </row>
    <row r="704" spans="1:7" s="77" customFormat="1" ht="12.75">
      <c r="A704" s="146">
        <v>362</v>
      </c>
      <c r="B704" s="201">
        <v>3</v>
      </c>
      <c r="C704" s="184" t="s">
        <v>183</v>
      </c>
      <c r="D704" s="184" t="s">
        <v>184</v>
      </c>
      <c r="E704" s="260" t="s">
        <v>185</v>
      </c>
      <c r="F704" s="266" t="s">
        <v>1246</v>
      </c>
      <c r="G704" s="260" t="s">
        <v>186</v>
      </c>
    </row>
    <row r="705" spans="1:7" s="77" customFormat="1" ht="12.75">
      <c r="A705" s="146"/>
      <c r="B705" s="201"/>
      <c r="C705" s="184"/>
      <c r="D705" s="184"/>
      <c r="E705" s="260"/>
      <c r="F705" s="266"/>
      <c r="G705" s="260"/>
    </row>
    <row r="706" spans="1:7" s="77" customFormat="1" ht="12.75">
      <c r="A706" s="146"/>
      <c r="B706" s="201"/>
      <c r="C706" s="184"/>
      <c r="D706" s="184"/>
      <c r="E706" s="260"/>
      <c r="F706" s="266"/>
      <c r="G706" s="260"/>
    </row>
    <row r="707" spans="1:7" s="77" customFormat="1" ht="12.75">
      <c r="A707" s="146"/>
      <c r="B707" s="201"/>
      <c r="C707" s="184"/>
      <c r="D707" s="184"/>
      <c r="E707" s="260"/>
      <c r="F707" s="266"/>
      <c r="G707" s="260"/>
    </row>
    <row r="708" spans="1:7" s="77" customFormat="1" ht="12.75">
      <c r="A708" s="146"/>
      <c r="B708" s="201"/>
      <c r="C708" s="184"/>
      <c r="D708" s="184"/>
      <c r="E708" s="260"/>
      <c r="F708" s="266"/>
      <c r="G708" s="260"/>
    </row>
    <row r="709" spans="1:7" s="77" customFormat="1" ht="12.75">
      <c r="A709" s="146"/>
      <c r="B709" s="201"/>
      <c r="C709" s="184"/>
      <c r="D709" s="184"/>
      <c r="E709" s="260"/>
      <c r="F709" s="266"/>
      <c r="G709" s="260"/>
    </row>
    <row r="710" spans="1:7" s="77" customFormat="1" ht="12.75">
      <c r="A710" s="146"/>
      <c r="B710" s="201"/>
      <c r="C710" s="184"/>
      <c r="D710" s="184"/>
      <c r="E710" s="260"/>
      <c r="F710" s="266"/>
      <c r="G710" s="260"/>
    </row>
    <row r="711" spans="1:7" s="77" customFormat="1" ht="12.75">
      <c r="A711" s="119"/>
      <c r="B711" s="117"/>
      <c r="C711" s="184"/>
      <c r="D711" s="259"/>
      <c r="E711" s="260"/>
      <c r="F711" s="266"/>
      <c r="G711" s="260"/>
    </row>
    <row r="712" spans="1:7" s="77" customFormat="1" ht="12.75">
      <c r="A712" s="146">
        <v>363</v>
      </c>
      <c r="B712" s="201">
        <v>4</v>
      </c>
      <c r="C712" s="184" t="s">
        <v>187</v>
      </c>
      <c r="D712" s="184" t="s">
        <v>188</v>
      </c>
      <c r="E712" s="260" t="s">
        <v>189</v>
      </c>
      <c r="F712" s="266" t="s">
        <v>1179</v>
      </c>
      <c r="G712" s="266" t="s">
        <v>190</v>
      </c>
    </row>
    <row r="713" spans="1:7" s="77" customFormat="1" ht="12.75">
      <c r="A713" s="146"/>
      <c r="B713" s="201"/>
      <c r="C713" s="184"/>
      <c r="D713" s="184"/>
      <c r="E713" s="260"/>
      <c r="F713" s="266"/>
      <c r="G713" s="266"/>
    </row>
    <row r="714" spans="1:7" s="77" customFormat="1" ht="12.75">
      <c r="A714" s="146"/>
      <c r="B714" s="201"/>
      <c r="C714" s="184"/>
      <c r="D714" s="184"/>
      <c r="E714" s="260"/>
      <c r="F714" s="266"/>
      <c r="G714" s="266"/>
    </row>
    <row r="715" spans="1:7" s="77" customFormat="1" ht="12.75">
      <c r="A715" s="119"/>
      <c r="B715" s="117"/>
      <c r="C715" s="184"/>
      <c r="D715" s="184"/>
      <c r="E715" s="260"/>
      <c r="F715" s="266"/>
      <c r="G715" s="266"/>
    </row>
    <row r="716" spans="1:7" s="77" customFormat="1" ht="12.75">
      <c r="A716" s="146">
        <v>364</v>
      </c>
      <c r="B716" s="201">
        <v>5</v>
      </c>
      <c r="C716" s="184" t="s">
        <v>191</v>
      </c>
      <c r="D716" s="184" t="s">
        <v>192</v>
      </c>
      <c r="E716" s="260" t="s">
        <v>193</v>
      </c>
      <c r="F716" s="266" t="s">
        <v>1246</v>
      </c>
      <c r="G716" s="266" t="s">
        <v>179</v>
      </c>
    </row>
    <row r="717" spans="1:7" s="77" customFormat="1" ht="12.75">
      <c r="A717" s="146"/>
      <c r="B717" s="201"/>
      <c r="C717" s="184"/>
      <c r="D717" s="184"/>
      <c r="E717" s="260"/>
      <c r="F717" s="266"/>
      <c r="G717" s="266"/>
    </row>
    <row r="718" spans="1:7" s="77" customFormat="1" ht="12.75">
      <c r="A718" s="146"/>
      <c r="B718" s="201"/>
      <c r="C718" s="184"/>
      <c r="D718" s="184"/>
      <c r="E718" s="260"/>
      <c r="F718" s="266"/>
      <c r="G718" s="266"/>
    </row>
    <row r="719" spans="1:7" s="77" customFormat="1" ht="12.75">
      <c r="A719" s="146"/>
      <c r="B719" s="201"/>
      <c r="C719" s="184"/>
      <c r="D719" s="184"/>
      <c r="E719" s="260"/>
      <c r="F719" s="266"/>
      <c r="G719" s="266"/>
    </row>
    <row r="720" spans="1:7" s="77" customFormat="1" ht="12.75">
      <c r="A720" s="146"/>
      <c r="B720" s="201"/>
      <c r="C720" s="184"/>
      <c r="D720" s="184"/>
      <c r="E720" s="260"/>
      <c r="F720" s="266"/>
      <c r="G720" s="266"/>
    </row>
    <row r="721" spans="1:7" s="77" customFormat="1" ht="12.75">
      <c r="A721" s="146"/>
      <c r="B721" s="201"/>
      <c r="C721" s="184"/>
      <c r="D721" s="184"/>
      <c r="E721" s="260"/>
      <c r="F721" s="266"/>
      <c r="G721" s="266"/>
    </row>
    <row r="722" spans="1:7" s="77" customFormat="1" ht="12.75">
      <c r="A722" s="146"/>
      <c r="B722" s="201"/>
      <c r="C722" s="184"/>
      <c r="D722" s="184"/>
      <c r="E722" s="260"/>
      <c r="F722" s="266"/>
      <c r="G722" s="266"/>
    </row>
    <row r="723" spans="1:7" s="77" customFormat="1" ht="12.75">
      <c r="A723" s="146"/>
      <c r="B723" s="201"/>
      <c r="C723" s="184"/>
      <c r="D723" s="184"/>
      <c r="E723" s="260"/>
      <c r="F723" s="266"/>
      <c r="G723" s="266"/>
    </row>
    <row r="724" spans="1:7" s="77" customFormat="1" ht="12.75">
      <c r="A724" s="146"/>
      <c r="B724" s="201"/>
      <c r="C724" s="184"/>
      <c r="D724" s="184"/>
      <c r="E724" s="260"/>
      <c r="F724" s="266"/>
      <c r="G724" s="266"/>
    </row>
    <row r="725" spans="1:7" s="77" customFormat="1" ht="12.75">
      <c r="A725" s="146"/>
      <c r="B725" s="201"/>
      <c r="C725" s="184"/>
      <c r="D725" s="184"/>
      <c r="E725" s="260"/>
      <c r="F725" s="266"/>
      <c r="G725" s="266"/>
    </row>
    <row r="726" spans="1:7" s="77" customFormat="1" ht="12.75">
      <c r="A726" s="119"/>
      <c r="B726" s="117"/>
      <c r="C726" s="184"/>
      <c r="D726" s="184"/>
      <c r="E726" s="260"/>
      <c r="F726" s="266"/>
      <c r="G726" s="266"/>
    </row>
    <row r="727" spans="1:7" s="77" customFormat="1" ht="12.75">
      <c r="A727" s="146">
        <v>365</v>
      </c>
      <c r="B727" s="201">
        <v>6</v>
      </c>
      <c r="C727" s="184" t="s">
        <v>194</v>
      </c>
      <c r="D727" s="184" t="s">
        <v>195</v>
      </c>
      <c r="E727" s="260" t="s">
        <v>196</v>
      </c>
      <c r="F727" s="266" t="s">
        <v>1179</v>
      </c>
      <c r="G727" s="266" t="s">
        <v>197</v>
      </c>
    </row>
    <row r="728" spans="1:7" s="77" customFormat="1" ht="12.75">
      <c r="A728" s="146"/>
      <c r="B728" s="201"/>
      <c r="C728" s="184"/>
      <c r="D728" s="184"/>
      <c r="E728" s="260"/>
      <c r="F728" s="266"/>
      <c r="G728" s="266"/>
    </row>
    <row r="729" spans="1:7" s="77" customFormat="1" ht="12.75">
      <c r="A729" s="146"/>
      <c r="B729" s="201"/>
      <c r="C729" s="184"/>
      <c r="D729" s="184"/>
      <c r="E729" s="260"/>
      <c r="F729" s="266"/>
      <c r="G729" s="266"/>
    </row>
    <row r="730" spans="1:7" s="77" customFormat="1" ht="12.75">
      <c r="A730" s="150"/>
      <c r="B730" s="202"/>
      <c r="C730" s="184"/>
      <c r="D730" s="184"/>
      <c r="E730" s="260"/>
      <c r="F730" s="266"/>
      <c r="G730" s="266"/>
    </row>
    <row r="731" spans="1:7" s="77" customFormat="1" ht="15.75" customHeight="1">
      <c r="A731" s="253" t="s">
        <v>27</v>
      </c>
      <c r="B731" s="254"/>
      <c r="C731" s="254"/>
      <c r="D731" s="254"/>
      <c r="E731" s="254"/>
      <c r="F731" s="254"/>
      <c r="G731" s="255"/>
    </row>
    <row r="732" spans="1:7" s="77" customFormat="1" ht="27">
      <c r="A732" s="118">
        <v>366</v>
      </c>
      <c r="B732" s="102" t="s">
        <v>1137</v>
      </c>
      <c r="C732" s="219" t="s">
        <v>198</v>
      </c>
      <c r="D732" s="219" t="s">
        <v>199</v>
      </c>
      <c r="E732" s="71" t="s">
        <v>200</v>
      </c>
      <c r="F732" s="178" t="s">
        <v>1246</v>
      </c>
      <c r="G732" s="71" t="s">
        <v>201</v>
      </c>
    </row>
    <row r="733" spans="1:7" s="77" customFormat="1" ht="12.75">
      <c r="A733" s="118"/>
      <c r="B733" s="72"/>
      <c r="C733" s="267"/>
      <c r="D733" s="267"/>
      <c r="E733" s="64"/>
      <c r="F733" s="180"/>
      <c r="G733" s="64"/>
    </row>
    <row r="734" spans="1:7" s="77" customFormat="1" ht="28.5" customHeight="1">
      <c r="A734" s="119"/>
      <c r="B734" s="103"/>
      <c r="C734" s="268"/>
      <c r="D734" s="268"/>
      <c r="E734" s="65"/>
      <c r="F734" s="181"/>
      <c r="G734" s="65"/>
    </row>
    <row r="735" spans="1:7" s="77" customFormat="1" ht="12.75">
      <c r="A735" s="118">
        <v>367</v>
      </c>
      <c r="B735" s="72" t="s">
        <v>1141</v>
      </c>
      <c r="C735" s="139" t="s">
        <v>202</v>
      </c>
      <c r="D735" s="137" t="s">
        <v>203</v>
      </c>
      <c r="E735" s="73" t="s">
        <v>204</v>
      </c>
      <c r="F735" s="178" t="s">
        <v>1178</v>
      </c>
      <c r="G735" s="73" t="s">
        <v>205</v>
      </c>
    </row>
    <row r="736" spans="1:7" s="77" customFormat="1" ht="14.25">
      <c r="A736" s="118"/>
      <c r="B736" s="72"/>
      <c r="C736" s="139"/>
      <c r="D736" s="137" t="s">
        <v>206</v>
      </c>
      <c r="E736" s="73" t="s">
        <v>207</v>
      </c>
      <c r="F736" s="180"/>
      <c r="G736" s="64" t="s">
        <v>208</v>
      </c>
    </row>
    <row r="737" spans="1:7" s="77" customFormat="1" ht="12.75">
      <c r="A737" s="118"/>
      <c r="B737" s="72"/>
      <c r="C737" s="139"/>
      <c r="D737" s="137" t="s">
        <v>209</v>
      </c>
      <c r="E737" s="64" t="s">
        <v>210</v>
      </c>
      <c r="F737" s="180"/>
      <c r="G737" s="64"/>
    </row>
    <row r="738" spans="1:7" s="77" customFormat="1" ht="12.75">
      <c r="A738" s="119"/>
      <c r="B738" s="72"/>
      <c r="C738" s="66"/>
      <c r="D738" s="66"/>
      <c r="E738" s="73" t="s">
        <v>211</v>
      </c>
      <c r="F738" s="181"/>
      <c r="G738" s="64"/>
    </row>
    <row r="739" spans="1:7" s="77" customFormat="1" ht="12.75">
      <c r="A739" s="118">
        <v>368</v>
      </c>
      <c r="B739" s="102" t="s">
        <v>1144</v>
      </c>
      <c r="C739" s="130" t="s">
        <v>202</v>
      </c>
      <c r="D739" s="151" t="s">
        <v>203</v>
      </c>
      <c r="E739" s="131" t="s">
        <v>204</v>
      </c>
      <c r="F739" s="178" t="s">
        <v>1178</v>
      </c>
      <c r="G739" s="131" t="s">
        <v>205</v>
      </c>
    </row>
    <row r="740" spans="1:7" s="77" customFormat="1" ht="14.25">
      <c r="A740" s="118"/>
      <c r="B740" s="72"/>
      <c r="C740" s="139"/>
      <c r="D740" s="137" t="s">
        <v>206</v>
      </c>
      <c r="E740" s="73" t="s">
        <v>212</v>
      </c>
      <c r="F740" s="180"/>
      <c r="G740" s="64" t="s">
        <v>208</v>
      </c>
    </row>
    <row r="741" spans="1:7" s="77" customFormat="1" ht="12.75">
      <c r="A741" s="118"/>
      <c r="B741" s="72"/>
      <c r="C741" s="139"/>
      <c r="D741" s="137" t="s">
        <v>213</v>
      </c>
      <c r="E741" s="64" t="s">
        <v>214</v>
      </c>
      <c r="F741" s="180"/>
      <c r="G741" s="64"/>
    </row>
    <row r="742" spans="1:7" s="77" customFormat="1" ht="12.75">
      <c r="A742" s="118"/>
      <c r="B742" s="72"/>
      <c r="C742" s="66"/>
      <c r="D742" s="66"/>
      <c r="E742" s="73" t="s">
        <v>215</v>
      </c>
      <c r="F742" s="181"/>
      <c r="G742" s="64"/>
    </row>
    <row r="743" spans="1:7" s="77" customFormat="1" ht="12.75">
      <c r="A743" s="118">
        <v>369</v>
      </c>
      <c r="B743" s="102" t="s">
        <v>1145</v>
      </c>
      <c r="C743" s="130" t="s">
        <v>202</v>
      </c>
      <c r="D743" s="130" t="s">
        <v>203</v>
      </c>
      <c r="E743" s="131" t="s">
        <v>204</v>
      </c>
      <c r="F743" s="178" t="s">
        <v>1178</v>
      </c>
      <c r="G743" s="131" t="s">
        <v>205</v>
      </c>
    </row>
    <row r="744" spans="1:7" s="77" customFormat="1" ht="14.25">
      <c r="A744" s="118"/>
      <c r="B744" s="72"/>
      <c r="C744" s="139"/>
      <c r="D744" s="139" t="s">
        <v>206</v>
      </c>
      <c r="E744" s="73" t="s">
        <v>216</v>
      </c>
      <c r="F744" s="180"/>
      <c r="G744" s="64" t="s">
        <v>208</v>
      </c>
    </row>
    <row r="745" spans="1:7" s="77" customFormat="1" ht="12.75">
      <c r="A745" s="118"/>
      <c r="B745" s="72"/>
      <c r="C745" s="139"/>
      <c r="D745" s="139" t="s">
        <v>217</v>
      </c>
      <c r="E745" s="64" t="s">
        <v>214</v>
      </c>
      <c r="F745" s="180"/>
      <c r="G745" s="64"/>
    </row>
    <row r="746" spans="1:7" s="77" customFormat="1" ht="12.75">
      <c r="A746" s="118"/>
      <c r="B746" s="72"/>
      <c r="C746" s="66"/>
      <c r="D746" s="66"/>
      <c r="E746" s="73" t="s">
        <v>218</v>
      </c>
      <c r="F746" s="180"/>
      <c r="G746" s="64"/>
    </row>
    <row r="747" spans="1:7" s="77" customFormat="1" ht="12.75">
      <c r="A747" s="119"/>
      <c r="B747" s="72"/>
      <c r="C747" s="66"/>
      <c r="D747" s="66"/>
      <c r="E747" s="73"/>
      <c r="F747" s="181"/>
      <c r="G747" s="64"/>
    </row>
    <row r="748" spans="1:7" s="77" customFormat="1" ht="25.5">
      <c r="A748" s="118">
        <v>370</v>
      </c>
      <c r="B748" s="102" t="s">
        <v>1146</v>
      </c>
      <c r="C748" s="74" t="s">
        <v>219</v>
      </c>
      <c r="D748" s="74" t="s">
        <v>220</v>
      </c>
      <c r="E748" s="71" t="s">
        <v>221</v>
      </c>
      <c r="F748" s="178" t="s">
        <v>1178</v>
      </c>
      <c r="G748" s="71" t="s">
        <v>100</v>
      </c>
    </row>
    <row r="749" spans="1:7" s="77" customFormat="1" ht="14.25">
      <c r="A749" s="118"/>
      <c r="B749" s="72"/>
      <c r="C749" s="66" t="s">
        <v>222</v>
      </c>
      <c r="D749" s="66" t="s">
        <v>223</v>
      </c>
      <c r="E749" s="64" t="s">
        <v>224</v>
      </c>
      <c r="F749" s="180"/>
      <c r="G749" s="64"/>
    </row>
    <row r="750" spans="1:7" s="77" customFormat="1" ht="12.75">
      <c r="A750" s="118"/>
      <c r="B750" s="72"/>
      <c r="C750" s="66"/>
      <c r="D750" s="66" t="s">
        <v>225</v>
      </c>
      <c r="E750" s="64"/>
      <c r="F750" s="180"/>
      <c r="G750" s="64"/>
    </row>
    <row r="751" spans="1:7" s="77" customFormat="1" ht="12.75">
      <c r="A751" s="118"/>
      <c r="B751" s="72"/>
      <c r="C751" s="66"/>
      <c r="D751" s="66" t="s">
        <v>226</v>
      </c>
      <c r="E751" s="64"/>
      <c r="F751" s="180"/>
      <c r="G751" s="64"/>
    </row>
    <row r="752" spans="1:7" s="77" customFormat="1" ht="12.75">
      <c r="A752" s="119"/>
      <c r="B752" s="72"/>
      <c r="C752" s="66"/>
      <c r="D752" s="66" t="s">
        <v>227</v>
      </c>
      <c r="E752" s="64"/>
      <c r="F752" s="181"/>
      <c r="G752" s="64"/>
    </row>
    <row r="753" spans="1:7" s="77" customFormat="1" ht="107.25" customHeight="1">
      <c r="A753" s="152">
        <v>371</v>
      </c>
      <c r="B753" s="52" t="s">
        <v>1147</v>
      </c>
      <c r="C753" s="4" t="s">
        <v>228</v>
      </c>
      <c r="D753" s="7" t="s">
        <v>229</v>
      </c>
      <c r="E753" s="6" t="s">
        <v>230</v>
      </c>
      <c r="F753" s="6" t="s">
        <v>1246</v>
      </c>
      <c r="G753" s="6" t="s">
        <v>100</v>
      </c>
    </row>
    <row r="754" spans="1:7" s="77" customFormat="1" ht="38.25">
      <c r="A754" s="152">
        <v>372</v>
      </c>
      <c r="B754" s="52" t="s">
        <v>231</v>
      </c>
      <c r="C754" s="7" t="s">
        <v>232</v>
      </c>
      <c r="D754" s="7" t="s">
        <v>233</v>
      </c>
      <c r="E754" s="6" t="s">
        <v>234</v>
      </c>
      <c r="F754" s="6" t="s">
        <v>1179</v>
      </c>
      <c r="G754" s="6" t="s">
        <v>235</v>
      </c>
    </row>
    <row r="755" spans="1:7" s="45" customFormat="1" ht="12.75">
      <c r="A755" s="250" t="s">
        <v>667</v>
      </c>
      <c r="B755" s="251"/>
      <c r="C755" s="251"/>
      <c r="D755" s="251"/>
      <c r="E755" s="251"/>
      <c r="F755" s="251"/>
      <c r="G755" s="252"/>
    </row>
    <row r="756" spans="1:7" s="15" customFormat="1" ht="68.25" customHeight="1">
      <c r="A756" s="25" t="s">
        <v>410</v>
      </c>
      <c r="B756" s="53">
        <v>1</v>
      </c>
      <c r="C756" s="27" t="s">
        <v>1406</v>
      </c>
      <c r="D756" s="27" t="s">
        <v>1133</v>
      </c>
      <c r="E756" s="26" t="s">
        <v>1134</v>
      </c>
      <c r="F756" s="1" t="s">
        <v>1246</v>
      </c>
      <c r="G756" s="26" t="s">
        <v>1393</v>
      </c>
    </row>
    <row r="757" spans="1:7" s="15" customFormat="1" ht="68.25" customHeight="1">
      <c r="A757" s="50">
        <f aca="true" t="shared" si="10" ref="A757:A790">A756+1</f>
        <v>374</v>
      </c>
      <c r="B757" s="53">
        <v>2</v>
      </c>
      <c r="C757" s="27" t="s">
        <v>1406</v>
      </c>
      <c r="D757" s="27" t="s">
        <v>476</v>
      </c>
      <c r="E757" s="26" t="s">
        <v>1134</v>
      </c>
      <c r="F757" s="1" t="s">
        <v>1246</v>
      </c>
      <c r="G757" s="26" t="s">
        <v>1393</v>
      </c>
    </row>
    <row r="758" spans="1:7" s="15" customFormat="1" ht="68.25" customHeight="1">
      <c r="A758" s="50">
        <f t="shared" si="10"/>
        <v>375</v>
      </c>
      <c r="B758" s="53">
        <v>3</v>
      </c>
      <c r="C758" s="27" t="s">
        <v>1406</v>
      </c>
      <c r="D758" s="27" t="s">
        <v>477</v>
      </c>
      <c r="E758" s="26" t="s">
        <v>1134</v>
      </c>
      <c r="F758" s="1" t="s">
        <v>1246</v>
      </c>
      <c r="G758" s="26" t="s">
        <v>1393</v>
      </c>
    </row>
    <row r="759" spans="1:7" s="15" customFormat="1" ht="68.25" customHeight="1">
      <c r="A759" s="50">
        <f t="shared" si="10"/>
        <v>376</v>
      </c>
      <c r="B759" s="54">
        <v>4</v>
      </c>
      <c r="C759" s="40" t="s">
        <v>1406</v>
      </c>
      <c r="D759" s="27" t="s">
        <v>478</v>
      </c>
      <c r="E759" s="26" t="s">
        <v>1134</v>
      </c>
      <c r="F759" s="1" t="s">
        <v>1246</v>
      </c>
      <c r="G759" s="26" t="s">
        <v>1393</v>
      </c>
    </row>
    <row r="760" spans="1:7" s="15" customFormat="1" ht="68.25" customHeight="1">
      <c r="A760" s="50">
        <f t="shared" si="10"/>
        <v>377</v>
      </c>
      <c r="B760" s="54">
        <v>5</v>
      </c>
      <c r="C760" s="40" t="s">
        <v>1406</v>
      </c>
      <c r="D760" s="27" t="s">
        <v>479</v>
      </c>
      <c r="E760" s="26" t="s">
        <v>1134</v>
      </c>
      <c r="F760" s="1" t="s">
        <v>1246</v>
      </c>
      <c r="G760" s="26" t="s">
        <v>1393</v>
      </c>
    </row>
    <row r="761" spans="1:7" s="15" customFormat="1" ht="68.25" customHeight="1">
      <c r="A761" s="50">
        <f t="shared" si="10"/>
        <v>378</v>
      </c>
      <c r="B761" s="54">
        <v>6</v>
      </c>
      <c r="C761" s="40" t="s">
        <v>1406</v>
      </c>
      <c r="D761" s="27" t="s">
        <v>480</v>
      </c>
      <c r="E761" s="26" t="s">
        <v>1134</v>
      </c>
      <c r="F761" s="1" t="s">
        <v>1246</v>
      </c>
      <c r="G761" s="26" t="s">
        <v>1393</v>
      </c>
    </row>
    <row r="762" spans="1:7" s="15" customFormat="1" ht="68.25" customHeight="1">
      <c r="A762" s="50">
        <f t="shared" si="10"/>
        <v>379</v>
      </c>
      <c r="B762" s="54">
        <v>7</v>
      </c>
      <c r="C762" s="40" t="s">
        <v>1406</v>
      </c>
      <c r="D762" s="27" t="s">
        <v>481</v>
      </c>
      <c r="E762" s="26" t="s">
        <v>1134</v>
      </c>
      <c r="F762" s="1" t="s">
        <v>1246</v>
      </c>
      <c r="G762" s="26" t="s">
        <v>1393</v>
      </c>
    </row>
    <row r="763" spans="1:7" s="15" customFormat="1" ht="68.25" customHeight="1">
      <c r="A763" s="50">
        <f t="shared" si="10"/>
        <v>380</v>
      </c>
      <c r="B763" s="54">
        <v>8</v>
      </c>
      <c r="C763" s="40" t="s">
        <v>1406</v>
      </c>
      <c r="D763" s="27" t="s">
        <v>482</v>
      </c>
      <c r="E763" s="26" t="s">
        <v>1134</v>
      </c>
      <c r="F763" s="1" t="s">
        <v>1246</v>
      </c>
      <c r="G763" s="26" t="s">
        <v>1393</v>
      </c>
    </row>
    <row r="764" spans="1:7" s="16" customFormat="1" ht="68.25" customHeight="1">
      <c r="A764" s="50">
        <f t="shared" si="10"/>
        <v>381</v>
      </c>
      <c r="B764" s="55">
        <v>9</v>
      </c>
      <c r="C764" s="7" t="s">
        <v>483</v>
      </c>
      <c r="D764" s="7" t="s">
        <v>484</v>
      </c>
      <c r="E764" s="6" t="s">
        <v>485</v>
      </c>
      <c r="F764" s="1" t="s">
        <v>1246</v>
      </c>
      <c r="G764" s="6" t="s">
        <v>1247</v>
      </c>
    </row>
    <row r="765" spans="1:7" s="16" customFormat="1" ht="93.75" customHeight="1">
      <c r="A765" s="50">
        <f t="shared" si="10"/>
        <v>382</v>
      </c>
      <c r="B765" s="55">
        <v>10</v>
      </c>
      <c r="C765" s="7" t="s">
        <v>483</v>
      </c>
      <c r="D765" s="7" t="s">
        <v>305</v>
      </c>
      <c r="E765" s="6" t="s">
        <v>1518</v>
      </c>
      <c r="F765" s="1" t="s">
        <v>1246</v>
      </c>
      <c r="G765" s="26" t="s">
        <v>1393</v>
      </c>
    </row>
    <row r="766" spans="1:8" s="18" customFormat="1" ht="76.5">
      <c r="A766" s="50">
        <f t="shared" si="10"/>
        <v>383</v>
      </c>
      <c r="B766" s="55">
        <v>11</v>
      </c>
      <c r="C766" s="41" t="s">
        <v>483</v>
      </c>
      <c r="D766" s="7" t="s">
        <v>486</v>
      </c>
      <c r="E766" s="6" t="s">
        <v>487</v>
      </c>
      <c r="F766" s="1" t="s">
        <v>1246</v>
      </c>
      <c r="G766" s="26" t="s">
        <v>1393</v>
      </c>
      <c r="H766" s="17"/>
    </row>
    <row r="767" spans="1:14" s="20" customFormat="1" ht="71.25" customHeight="1">
      <c r="A767" s="50">
        <f t="shared" si="10"/>
        <v>384</v>
      </c>
      <c r="B767" s="52" t="s">
        <v>1157</v>
      </c>
      <c r="C767" s="4" t="s">
        <v>483</v>
      </c>
      <c r="D767" s="4" t="s">
        <v>488</v>
      </c>
      <c r="E767" s="1" t="s">
        <v>489</v>
      </c>
      <c r="F767" s="1" t="s">
        <v>1246</v>
      </c>
      <c r="G767" s="1" t="s">
        <v>1368</v>
      </c>
      <c r="H767" s="19"/>
      <c r="I767" s="18"/>
      <c r="J767" s="18"/>
      <c r="K767" s="18"/>
      <c r="L767" s="18"/>
      <c r="M767" s="18"/>
      <c r="N767" s="18"/>
    </row>
    <row r="768" spans="1:7" s="16" customFormat="1" ht="82.5" customHeight="1">
      <c r="A768" s="50">
        <f t="shared" si="10"/>
        <v>385</v>
      </c>
      <c r="B768" s="52" t="s">
        <v>1156</v>
      </c>
      <c r="C768" s="4" t="s">
        <v>1184</v>
      </c>
      <c r="D768" s="4" t="s">
        <v>490</v>
      </c>
      <c r="E768" s="1" t="s">
        <v>491</v>
      </c>
      <c r="F768" s="1" t="s">
        <v>1246</v>
      </c>
      <c r="G768" s="1" t="s">
        <v>1237</v>
      </c>
    </row>
    <row r="769" spans="1:7" s="16" customFormat="1" ht="63.75">
      <c r="A769" s="50">
        <f t="shared" si="10"/>
        <v>386</v>
      </c>
      <c r="B769" s="55">
        <v>14</v>
      </c>
      <c r="C769" s="7" t="s">
        <v>1142</v>
      </c>
      <c r="D769" s="7" t="s">
        <v>492</v>
      </c>
      <c r="E769" s="6" t="s">
        <v>493</v>
      </c>
      <c r="F769" s="1" t="s">
        <v>1246</v>
      </c>
      <c r="G769" s="6" t="s">
        <v>1</v>
      </c>
    </row>
    <row r="770" spans="1:7" s="16" customFormat="1" ht="57.75" customHeight="1">
      <c r="A770" s="50">
        <f t="shared" si="10"/>
        <v>387</v>
      </c>
      <c r="B770" s="55">
        <v>15</v>
      </c>
      <c r="C770" s="7" t="s">
        <v>1142</v>
      </c>
      <c r="D770" s="7" t="s">
        <v>494</v>
      </c>
      <c r="E770" s="6" t="s">
        <v>495</v>
      </c>
      <c r="F770" s="6" t="s">
        <v>496</v>
      </c>
      <c r="G770" s="6" t="s">
        <v>1</v>
      </c>
    </row>
    <row r="771" spans="1:7" s="16" customFormat="1" ht="70.5" customHeight="1">
      <c r="A771" s="50">
        <f t="shared" si="10"/>
        <v>388</v>
      </c>
      <c r="B771" s="39">
        <v>16</v>
      </c>
      <c r="C771" s="7" t="s">
        <v>1142</v>
      </c>
      <c r="D771" s="7" t="s">
        <v>497</v>
      </c>
      <c r="E771" s="6" t="s">
        <v>498</v>
      </c>
      <c r="F771" s="1" t="s">
        <v>1246</v>
      </c>
      <c r="G771" s="6" t="s">
        <v>1</v>
      </c>
    </row>
    <row r="772" spans="1:7" s="21" customFormat="1" ht="63.75">
      <c r="A772" s="50">
        <f t="shared" si="10"/>
        <v>389</v>
      </c>
      <c r="B772" s="39">
        <v>17</v>
      </c>
      <c r="C772" s="7" t="s">
        <v>1142</v>
      </c>
      <c r="D772" s="7" t="s">
        <v>455</v>
      </c>
      <c r="E772" s="6" t="s">
        <v>499</v>
      </c>
      <c r="F772" s="1" t="s">
        <v>1246</v>
      </c>
      <c r="G772" s="6" t="s">
        <v>1</v>
      </c>
    </row>
    <row r="773" spans="1:14" s="20" customFormat="1" ht="108">
      <c r="A773" s="50">
        <f t="shared" si="10"/>
        <v>390</v>
      </c>
      <c r="B773" s="39">
        <v>18</v>
      </c>
      <c r="C773" s="7" t="s">
        <v>1184</v>
      </c>
      <c r="D773" s="33" t="s">
        <v>500</v>
      </c>
      <c r="E773" s="6" t="s">
        <v>853</v>
      </c>
      <c r="F773" s="1" t="s">
        <v>1246</v>
      </c>
      <c r="G773" s="6" t="s">
        <v>1</v>
      </c>
      <c r="H773" s="3"/>
      <c r="I773" s="2"/>
      <c r="J773" s="2"/>
      <c r="K773" s="3"/>
      <c r="L773" s="3"/>
      <c r="M773" s="3"/>
      <c r="N773" s="3"/>
    </row>
    <row r="774" spans="1:7" s="20" customFormat="1" ht="69.75" customHeight="1">
      <c r="A774" s="50">
        <f t="shared" si="10"/>
        <v>391</v>
      </c>
      <c r="B774" s="52" t="s">
        <v>1164</v>
      </c>
      <c r="C774" s="4" t="s">
        <v>501</v>
      </c>
      <c r="D774" s="4" t="s">
        <v>502</v>
      </c>
      <c r="E774" s="1" t="s">
        <v>503</v>
      </c>
      <c r="F774" s="1" t="s">
        <v>1246</v>
      </c>
      <c r="G774" s="6" t="s">
        <v>1</v>
      </c>
    </row>
    <row r="775" spans="1:7" s="16" customFormat="1" ht="57.75" customHeight="1">
      <c r="A775" s="50">
        <f t="shared" si="10"/>
        <v>392</v>
      </c>
      <c r="B775" s="52" t="s">
        <v>1149</v>
      </c>
      <c r="C775" s="4" t="s">
        <v>1142</v>
      </c>
      <c r="D775" s="4" t="s">
        <v>504</v>
      </c>
      <c r="E775" s="1" t="s">
        <v>505</v>
      </c>
      <c r="F775" s="1" t="s">
        <v>1178</v>
      </c>
      <c r="G775" s="6" t="s">
        <v>1</v>
      </c>
    </row>
    <row r="776" spans="1:7" s="16" customFormat="1" ht="70.5" customHeight="1">
      <c r="A776" s="50">
        <f t="shared" si="10"/>
        <v>393</v>
      </c>
      <c r="B776" s="52" t="s">
        <v>1172</v>
      </c>
      <c r="C776" s="4" t="s">
        <v>506</v>
      </c>
      <c r="D776" s="4" t="s">
        <v>507</v>
      </c>
      <c r="E776" s="1" t="s">
        <v>854</v>
      </c>
      <c r="F776" s="1" t="s">
        <v>1246</v>
      </c>
      <c r="G776" s="6" t="s">
        <v>1</v>
      </c>
    </row>
    <row r="777" spans="1:7" s="16" customFormat="1" ht="66.75" customHeight="1">
      <c r="A777" s="50">
        <f t="shared" si="10"/>
        <v>394</v>
      </c>
      <c r="B777" s="52" t="s">
        <v>1169</v>
      </c>
      <c r="C777" s="4" t="s">
        <v>1142</v>
      </c>
      <c r="D777" s="4" t="s">
        <v>1577</v>
      </c>
      <c r="E777" s="1" t="s">
        <v>1578</v>
      </c>
      <c r="F777" s="1" t="s">
        <v>1246</v>
      </c>
      <c r="G777" s="6" t="s">
        <v>1</v>
      </c>
    </row>
    <row r="778" spans="1:7" s="16" customFormat="1" ht="87" customHeight="1">
      <c r="A778" s="50">
        <f t="shared" si="10"/>
        <v>395</v>
      </c>
      <c r="B778" s="52" t="s">
        <v>1173</v>
      </c>
      <c r="C778" s="4" t="s">
        <v>506</v>
      </c>
      <c r="D778" s="4" t="s">
        <v>1579</v>
      </c>
      <c r="E778" s="1" t="s">
        <v>855</v>
      </c>
      <c r="F778" s="1" t="s">
        <v>1178</v>
      </c>
      <c r="G778" s="1" t="s">
        <v>1247</v>
      </c>
    </row>
    <row r="779" spans="1:8" ht="70.5" customHeight="1">
      <c r="A779" s="50">
        <f t="shared" si="10"/>
        <v>396</v>
      </c>
      <c r="B779" s="52" t="s">
        <v>1171</v>
      </c>
      <c r="C779" s="4" t="s">
        <v>584</v>
      </c>
      <c r="D779" s="4" t="s">
        <v>585</v>
      </c>
      <c r="E779" s="1" t="s">
        <v>856</v>
      </c>
      <c r="F779" s="1" t="s">
        <v>1246</v>
      </c>
      <c r="G779" s="1" t="s">
        <v>1247</v>
      </c>
      <c r="H779" s="22"/>
    </row>
    <row r="780" spans="1:8" ht="69.75" customHeight="1">
      <c r="A780" s="50">
        <f t="shared" si="10"/>
        <v>397</v>
      </c>
      <c r="B780" s="52" t="s">
        <v>1150</v>
      </c>
      <c r="C780" s="4" t="s">
        <v>501</v>
      </c>
      <c r="D780" s="4" t="s">
        <v>586</v>
      </c>
      <c r="E780" s="1" t="s">
        <v>857</v>
      </c>
      <c r="F780" s="1" t="s">
        <v>1178</v>
      </c>
      <c r="G780" s="1" t="s">
        <v>1</v>
      </c>
      <c r="H780" s="23"/>
    </row>
    <row r="781" spans="1:8" ht="138.75" customHeight="1">
      <c r="A781" s="50">
        <f t="shared" si="10"/>
        <v>398</v>
      </c>
      <c r="B781" s="52" t="s">
        <v>1160</v>
      </c>
      <c r="C781" s="4" t="s">
        <v>501</v>
      </c>
      <c r="D781" s="4" t="s">
        <v>587</v>
      </c>
      <c r="E781" s="1" t="s">
        <v>858</v>
      </c>
      <c r="F781" s="1" t="s">
        <v>588</v>
      </c>
      <c r="G781" s="1" t="s">
        <v>1</v>
      </c>
      <c r="H781" s="23"/>
    </row>
    <row r="782" spans="1:8" ht="98.25" customHeight="1">
      <c r="A782" s="50">
        <f t="shared" si="10"/>
        <v>399</v>
      </c>
      <c r="B782" s="52" t="s">
        <v>1174</v>
      </c>
      <c r="C782" s="4" t="s">
        <v>1142</v>
      </c>
      <c r="D782" s="4" t="s">
        <v>589</v>
      </c>
      <c r="E782" s="1" t="s">
        <v>859</v>
      </c>
      <c r="F782" s="1" t="s">
        <v>1178</v>
      </c>
      <c r="G782" s="1" t="s">
        <v>1237</v>
      </c>
      <c r="H782" s="23"/>
    </row>
    <row r="783" spans="1:8" ht="51">
      <c r="A783" s="50">
        <f t="shared" si="10"/>
        <v>400</v>
      </c>
      <c r="B783" s="52" t="s">
        <v>1159</v>
      </c>
      <c r="C783" s="4" t="s">
        <v>1142</v>
      </c>
      <c r="D783" s="4" t="s">
        <v>1090</v>
      </c>
      <c r="E783" s="1" t="s">
        <v>860</v>
      </c>
      <c r="F783" s="1" t="s">
        <v>1178</v>
      </c>
      <c r="G783" s="1" t="s">
        <v>1237</v>
      </c>
      <c r="H783" s="23"/>
    </row>
    <row r="784" spans="1:14" ht="63.75">
      <c r="A784" s="50">
        <f t="shared" si="10"/>
        <v>401</v>
      </c>
      <c r="B784" s="56" t="s">
        <v>1175</v>
      </c>
      <c r="C784" s="42" t="s">
        <v>1316</v>
      </c>
      <c r="D784" s="4" t="s">
        <v>1091</v>
      </c>
      <c r="E784" s="1" t="s">
        <v>1092</v>
      </c>
      <c r="F784" s="1" t="s">
        <v>1246</v>
      </c>
      <c r="G784" s="1" t="s">
        <v>1</v>
      </c>
      <c r="H784" s="20"/>
      <c r="I784" s="20"/>
      <c r="J784" s="20"/>
      <c r="K784" s="20"/>
      <c r="L784" s="20"/>
      <c r="M784" s="20"/>
      <c r="N784" s="20"/>
    </row>
    <row r="785" spans="1:7" ht="67.5" customHeight="1">
      <c r="A785" s="50">
        <f t="shared" si="10"/>
        <v>402</v>
      </c>
      <c r="B785" s="52" t="s">
        <v>1151</v>
      </c>
      <c r="C785" s="4" t="s">
        <v>1186</v>
      </c>
      <c r="D785" s="4" t="s">
        <v>1093</v>
      </c>
      <c r="E785" s="1" t="s">
        <v>1094</v>
      </c>
      <c r="F785" s="1" t="s">
        <v>588</v>
      </c>
      <c r="G785" s="1" t="s">
        <v>1025</v>
      </c>
    </row>
    <row r="786" spans="1:8" ht="63.75">
      <c r="A786" s="50">
        <f t="shared" si="10"/>
        <v>403</v>
      </c>
      <c r="B786" s="52" t="s">
        <v>1153</v>
      </c>
      <c r="C786" s="4" t="s">
        <v>1186</v>
      </c>
      <c r="D786" s="4" t="s">
        <v>1095</v>
      </c>
      <c r="E786" s="1" t="s">
        <v>1096</v>
      </c>
      <c r="F786" s="1" t="s">
        <v>588</v>
      </c>
      <c r="G786" s="1" t="s">
        <v>1025</v>
      </c>
      <c r="H786" s="23"/>
    </row>
    <row r="787" spans="1:8" ht="67.5" customHeight="1">
      <c r="A787" s="50">
        <f t="shared" si="10"/>
        <v>404</v>
      </c>
      <c r="B787" s="52" t="s">
        <v>1162</v>
      </c>
      <c r="C787" s="4" t="s">
        <v>1186</v>
      </c>
      <c r="D787" s="4" t="s">
        <v>1097</v>
      </c>
      <c r="E787" s="1" t="s">
        <v>1098</v>
      </c>
      <c r="F787" s="1" t="s">
        <v>588</v>
      </c>
      <c r="G787" s="1" t="s">
        <v>1025</v>
      </c>
      <c r="H787" s="23"/>
    </row>
    <row r="788" spans="1:8" ht="66.75" customHeight="1">
      <c r="A788" s="50">
        <f t="shared" si="10"/>
        <v>405</v>
      </c>
      <c r="B788" s="52" t="s">
        <v>1177</v>
      </c>
      <c r="C788" s="4" t="s">
        <v>1186</v>
      </c>
      <c r="D788" s="4" t="s">
        <v>1099</v>
      </c>
      <c r="E788" s="1" t="s">
        <v>456</v>
      </c>
      <c r="F788" s="1" t="s">
        <v>588</v>
      </c>
      <c r="G788" s="1" t="s">
        <v>1025</v>
      </c>
      <c r="H788" s="23"/>
    </row>
    <row r="789" spans="1:8" ht="69" customHeight="1">
      <c r="A789" s="50">
        <f t="shared" si="10"/>
        <v>406</v>
      </c>
      <c r="B789" s="52" t="s">
        <v>1346</v>
      </c>
      <c r="C789" s="4" t="s">
        <v>1186</v>
      </c>
      <c r="D789" s="4" t="s">
        <v>664</v>
      </c>
      <c r="E789" s="1" t="s">
        <v>457</v>
      </c>
      <c r="F789" s="1" t="s">
        <v>588</v>
      </c>
      <c r="G789" s="1" t="s">
        <v>1025</v>
      </c>
      <c r="H789" s="23"/>
    </row>
    <row r="790" spans="1:7" ht="127.5" customHeight="1">
      <c r="A790" s="50">
        <f t="shared" si="10"/>
        <v>407</v>
      </c>
      <c r="B790" s="55">
        <v>35</v>
      </c>
      <c r="C790" s="4" t="s">
        <v>665</v>
      </c>
      <c r="D790" s="4" t="s">
        <v>666</v>
      </c>
      <c r="E790" s="1" t="s">
        <v>861</v>
      </c>
      <c r="F790" s="1" t="s">
        <v>1178</v>
      </c>
      <c r="G790" s="1" t="s">
        <v>1025</v>
      </c>
    </row>
    <row r="791" spans="1:7" s="77" customFormat="1" ht="18" customHeight="1">
      <c r="A791" s="253" t="s">
        <v>29</v>
      </c>
      <c r="B791" s="254"/>
      <c r="C791" s="254"/>
      <c r="D791" s="254"/>
      <c r="E791" s="254"/>
      <c r="F791" s="254"/>
      <c r="G791" s="255"/>
    </row>
    <row r="792" spans="1:7" s="77" customFormat="1" ht="33.75" customHeight="1">
      <c r="A792" s="153">
        <v>408</v>
      </c>
      <c r="B792" s="51">
        <v>1</v>
      </c>
      <c r="C792" s="154" t="s">
        <v>232</v>
      </c>
      <c r="D792" s="7" t="s">
        <v>236</v>
      </c>
      <c r="E792" s="155" t="s">
        <v>237</v>
      </c>
      <c r="F792" s="1" t="s">
        <v>1178</v>
      </c>
      <c r="G792" s="156" t="s">
        <v>238</v>
      </c>
    </row>
    <row r="793" spans="1:9" s="77" customFormat="1" ht="12.75">
      <c r="A793" s="250" t="s">
        <v>24</v>
      </c>
      <c r="B793" s="251"/>
      <c r="C793" s="251"/>
      <c r="D793" s="251"/>
      <c r="E793" s="251"/>
      <c r="F793" s="251"/>
      <c r="G793" s="252"/>
      <c r="H793" s="98"/>
      <c r="I793" s="98"/>
    </row>
    <row r="794" spans="1:7" s="77" customFormat="1" ht="12.75" customHeight="1">
      <c r="A794" s="118">
        <v>409</v>
      </c>
      <c r="B794" s="256" t="s">
        <v>1137</v>
      </c>
      <c r="C794" s="184" t="s">
        <v>144</v>
      </c>
      <c r="D794" s="184" t="s">
        <v>145</v>
      </c>
      <c r="E794" s="260" t="s">
        <v>146</v>
      </c>
      <c r="F794" s="260" t="s">
        <v>1185</v>
      </c>
      <c r="G794" s="260" t="s">
        <v>147</v>
      </c>
    </row>
    <row r="795" spans="1:7" s="77" customFormat="1" ht="12.75">
      <c r="A795" s="118"/>
      <c r="B795" s="257"/>
      <c r="C795" s="184"/>
      <c r="D795" s="184"/>
      <c r="E795" s="260"/>
      <c r="F795" s="260"/>
      <c r="G795" s="260"/>
    </row>
    <row r="796" spans="1:7" s="77" customFormat="1" ht="12.75">
      <c r="A796" s="118"/>
      <c r="B796" s="257"/>
      <c r="C796" s="184"/>
      <c r="D796" s="184"/>
      <c r="E796" s="260"/>
      <c r="F796" s="260"/>
      <c r="G796" s="260"/>
    </row>
    <row r="797" spans="1:7" s="77" customFormat="1" ht="12.75">
      <c r="A797" s="118"/>
      <c r="B797" s="257"/>
      <c r="C797" s="184"/>
      <c r="D797" s="184"/>
      <c r="E797" s="260"/>
      <c r="F797" s="260"/>
      <c r="G797" s="260"/>
    </row>
    <row r="798" spans="1:7" s="77" customFormat="1" ht="12.75" customHeight="1">
      <c r="A798" s="118"/>
      <c r="B798" s="258"/>
      <c r="C798" s="184"/>
      <c r="D798" s="184"/>
      <c r="E798" s="260"/>
      <c r="F798" s="260"/>
      <c r="G798" s="260"/>
    </row>
    <row r="799" spans="1:7" s="77" customFormat="1" ht="12.75" customHeight="1">
      <c r="A799" s="141">
        <v>410</v>
      </c>
      <c r="B799" s="256" t="s">
        <v>1141</v>
      </c>
      <c r="C799" s="259" t="s">
        <v>144</v>
      </c>
      <c r="D799" s="259" t="s">
        <v>148</v>
      </c>
      <c r="E799" s="260" t="s">
        <v>149</v>
      </c>
      <c r="F799" s="260" t="s">
        <v>1178</v>
      </c>
      <c r="G799" s="260" t="s">
        <v>147</v>
      </c>
    </row>
    <row r="800" spans="1:7" s="77" customFormat="1" ht="12.75">
      <c r="A800" s="118"/>
      <c r="B800" s="257"/>
      <c r="C800" s="259"/>
      <c r="D800" s="259"/>
      <c r="E800" s="260"/>
      <c r="F800" s="260"/>
      <c r="G800" s="260"/>
    </row>
    <row r="801" spans="1:7" s="77" customFormat="1" ht="12.75" customHeight="1">
      <c r="A801" s="118"/>
      <c r="B801" s="257"/>
      <c r="C801" s="259"/>
      <c r="D801" s="259"/>
      <c r="E801" s="260"/>
      <c r="F801" s="260"/>
      <c r="G801" s="260"/>
    </row>
    <row r="802" spans="1:7" s="77" customFormat="1" ht="12.75">
      <c r="A802" s="118"/>
      <c r="B802" s="257"/>
      <c r="C802" s="259"/>
      <c r="D802" s="259"/>
      <c r="E802" s="260"/>
      <c r="F802" s="260"/>
      <c r="G802" s="260"/>
    </row>
    <row r="803" spans="1:7" s="77" customFormat="1" ht="12.75">
      <c r="A803" s="119"/>
      <c r="B803" s="258"/>
      <c r="C803" s="259"/>
      <c r="D803" s="259"/>
      <c r="E803" s="260"/>
      <c r="F803" s="260"/>
      <c r="G803" s="260"/>
    </row>
    <row r="804" spans="1:7" s="77" customFormat="1" ht="38.25">
      <c r="A804" s="119">
        <v>411</v>
      </c>
      <c r="B804" s="52" t="s">
        <v>1144</v>
      </c>
      <c r="C804" s="7" t="s">
        <v>144</v>
      </c>
      <c r="D804" s="121" t="s">
        <v>150</v>
      </c>
      <c r="E804" s="6" t="s">
        <v>151</v>
      </c>
      <c r="F804" s="1" t="s">
        <v>1178</v>
      </c>
      <c r="G804" s="6" t="s">
        <v>147</v>
      </c>
    </row>
    <row r="805" spans="1:7" s="77" customFormat="1" ht="38.25">
      <c r="A805" s="118">
        <v>412</v>
      </c>
      <c r="B805" s="52" t="s">
        <v>1145</v>
      </c>
      <c r="C805" s="7" t="s">
        <v>152</v>
      </c>
      <c r="D805" s="7" t="s">
        <v>153</v>
      </c>
      <c r="E805" s="6" t="s">
        <v>154</v>
      </c>
      <c r="F805" s="1" t="s">
        <v>1178</v>
      </c>
      <c r="G805" s="6" t="s">
        <v>155</v>
      </c>
    </row>
    <row r="806" spans="1:7" s="77" customFormat="1" ht="38.25">
      <c r="A806" s="119">
        <v>413</v>
      </c>
      <c r="B806" s="52" t="s">
        <v>1146</v>
      </c>
      <c r="C806" s="7" t="s">
        <v>156</v>
      </c>
      <c r="D806" s="7" t="s">
        <v>157</v>
      </c>
      <c r="E806" s="6" t="s">
        <v>158</v>
      </c>
      <c r="F806" s="1" t="s">
        <v>1178</v>
      </c>
      <c r="G806" s="6" t="s">
        <v>155</v>
      </c>
    </row>
    <row r="807" spans="1:7" s="77" customFormat="1" ht="72" customHeight="1">
      <c r="A807" s="119">
        <v>414</v>
      </c>
      <c r="B807" s="52" t="s">
        <v>1147</v>
      </c>
      <c r="C807" s="7" t="s">
        <v>159</v>
      </c>
      <c r="D807" s="7" t="s">
        <v>160</v>
      </c>
      <c r="E807" s="6" t="s">
        <v>161</v>
      </c>
      <c r="F807" s="1" t="s">
        <v>1178</v>
      </c>
      <c r="G807" s="6" t="s">
        <v>147</v>
      </c>
    </row>
    <row r="808" spans="1:7" s="147" customFormat="1" ht="12.75">
      <c r="A808" s="250" t="s">
        <v>1464</v>
      </c>
      <c r="B808" s="251"/>
      <c r="C808" s="251"/>
      <c r="D808" s="251"/>
      <c r="E808" s="251"/>
      <c r="F808" s="251"/>
      <c r="G808" s="252"/>
    </row>
    <row r="809" spans="1:7" s="2" customFormat="1" ht="69" customHeight="1">
      <c r="A809" s="1" t="s">
        <v>411</v>
      </c>
      <c r="B809" s="52" t="s">
        <v>1137</v>
      </c>
      <c r="C809" s="4" t="s">
        <v>1184</v>
      </c>
      <c r="D809" s="4" t="s">
        <v>668</v>
      </c>
      <c r="E809" s="1" t="s">
        <v>1520</v>
      </c>
      <c r="F809" s="1" t="s">
        <v>1246</v>
      </c>
      <c r="G809" s="1" t="s">
        <v>669</v>
      </c>
    </row>
    <row r="810" spans="1:7" s="2" customFormat="1" ht="69" customHeight="1">
      <c r="A810" s="50">
        <f aca="true" t="shared" si="11" ref="A810:A815">A809+1</f>
        <v>416</v>
      </c>
      <c r="B810" s="52" t="s">
        <v>1141</v>
      </c>
      <c r="C810" s="4" t="s">
        <v>1184</v>
      </c>
      <c r="D810" s="4" t="s">
        <v>670</v>
      </c>
      <c r="E810" s="1" t="s">
        <v>671</v>
      </c>
      <c r="F810" s="1" t="s">
        <v>1246</v>
      </c>
      <c r="G810" s="1" t="s">
        <v>672</v>
      </c>
    </row>
    <row r="811" spans="1:7" s="2" customFormat="1" ht="69" customHeight="1">
      <c r="A811" s="50">
        <f t="shared" si="11"/>
        <v>417</v>
      </c>
      <c r="B811" s="52" t="s">
        <v>1144</v>
      </c>
      <c r="C811" s="4" t="s">
        <v>1142</v>
      </c>
      <c r="D811" s="4" t="s">
        <v>673</v>
      </c>
      <c r="E811" s="1" t="s">
        <v>1519</v>
      </c>
      <c r="F811" s="1" t="s">
        <v>1246</v>
      </c>
      <c r="G811" s="1" t="s">
        <v>669</v>
      </c>
    </row>
    <row r="812" spans="1:7" s="2" customFormat="1" ht="69" customHeight="1">
      <c r="A812" s="50">
        <f t="shared" si="11"/>
        <v>418</v>
      </c>
      <c r="B812" s="52" t="s">
        <v>1145</v>
      </c>
      <c r="C812" s="4" t="s">
        <v>1142</v>
      </c>
      <c r="D812" s="4" t="s">
        <v>674</v>
      </c>
      <c r="E812" s="1" t="s">
        <v>1521</v>
      </c>
      <c r="F812" s="1" t="s">
        <v>1246</v>
      </c>
      <c r="G812" s="1" t="s">
        <v>669</v>
      </c>
    </row>
    <row r="813" spans="1:7" ht="69" customHeight="1">
      <c r="A813" s="50">
        <f t="shared" si="11"/>
        <v>419</v>
      </c>
      <c r="B813" s="52" t="s">
        <v>1146</v>
      </c>
      <c r="C813" s="4" t="s">
        <v>1142</v>
      </c>
      <c r="D813" s="4" t="s">
        <v>675</v>
      </c>
      <c r="E813" s="1" t="s">
        <v>1522</v>
      </c>
      <c r="F813" s="1" t="s">
        <v>1246</v>
      </c>
      <c r="G813" s="1" t="s">
        <v>676</v>
      </c>
    </row>
    <row r="814" spans="1:7" ht="71.25" customHeight="1">
      <c r="A814" s="50">
        <f t="shared" si="11"/>
        <v>420</v>
      </c>
      <c r="B814" s="52" t="s">
        <v>1147</v>
      </c>
      <c r="C814" s="4" t="s">
        <v>1186</v>
      </c>
      <c r="D814" s="7" t="s">
        <v>677</v>
      </c>
      <c r="E814" s="6" t="s">
        <v>678</v>
      </c>
      <c r="F814" s="1" t="s">
        <v>1179</v>
      </c>
      <c r="G814" s="6" t="s">
        <v>626</v>
      </c>
    </row>
    <row r="815" spans="1:7" s="2" customFormat="1" ht="45" customHeight="1">
      <c r="A815" s="50">
        <f t="shared" si="11"/>
        <v>421</v>
      </c>
      <c r="B815" s="52" t="s">
        <v>1138</v>
      </c>
      <c r="C815" s="4" t="s">
        <v>1186</v>
      </c>
      <c r="D815" s="4" t="s">
        <v>679</v>
      </c>
      <c r="E815" s="1" t="s">
        <v>680</v>
      </c>
      <c r="F815" s="1" t="s">
        <v>1179</v>
      </c>
      <c r="G815" s="1" t="s">
        <v>1181</v>
      </c>
    </row>
    <row r="816" spans="1:7" s="147" customFormat="1" ht="12.75">
      <c r="A816" s="250" t="s">
        <v>1365</v>
      </c>
      <c r="B816" s="251"/>
      <c r="C816" s="251"/>
      <c r="D816" s="251"/>
      <c r="E816" s="251"/>
      <c r="F816" s="251"/>
      <c r="G816" s="252"/>
    </row>
    <row r="817" spans="1:7" s="2" customFormat="1" ht="69.75" customHeight="1">
      <c r="A817" s="1" t="s">
        <v>412</v>
      </c>
      <c r="B817" s="52" t="s">
        <v>1137</v>
      </c>
      <c r="C817" s="4" t="s">
        <v>1366</v>
      </c>
      <c r="D817" s="4" t="s">
        <v>1367</v>
      </c>
      <c r="E817" s="1" t="s">
        <v>1524</v>
      </c>
      <c r="F817" s="1" t="s">
        <v>1143</v>
      </c>
      <c r="G817" s="1" t="s">
        <v>1368</v>
      </c>
    </row>
    <row r="818" spans="1:7" s="2" customFormat="1" ht="69.75" customHeight="1">
      <c r="A818" s="50">
        <f>A817+1</f>
        <v>423</v>
      </c>
      <c r="B818" s="52" t="s">
        <v>1141</v>
      </c>
      <c r="C818" s="4" t="s">
        <v>1369</v>
      </c>
      <c r="D818" s="4" t="s">
        <v>1370</v>
      </c>
      <c r="E818" s="1" t="s">
        <v>1523</v>
      </c>
      <c r="F818" s="1" t="s">
        <v>1143</v>
      </c>
      <c r="G818" s="1" t="s">
        <v>1371</v>
      </c>
    </row>
    <row r="819" spans="1:7" s="2" customFormat="1" ht="69.75" customHeight="1">
      <c r="A819" s="50">
        <f>A818+1</f>
        <v>424</v>
      </c>
      <c r="B819" s="52" t="s">
        <v>1144</v>
      </c>
      <c r="C819" s="4" t="s">
        <v>1576</v>
      </c>
      <c r="D819" s="4" t="s">
        <v>1372</v>
      </c>
      <c r="E819" s="1" t="s">
        <v>787</v>
      </c>
      <c r="F819" s="1" t="s">
        <v>1143</v>
      </c>
      <c r="G819" s="1" t="s">
        <v>1371</v>
      </c>
    </row>
    <row r="820" spans="1:7" ht="69.75" customHeight="1">
      <c r="A820" s="50">
        <f>A819+1</f>
        <v>425</v>
      </c>
      <c r="B820" s="52" t="s">
        <v>1145</v>
      </c>
      <c r="C820" s="4" t="s">
        <v>789</v>
      </c>
      <c r="D820" s="4" t="s">
        <v>623</v>
      </c>
      <c r="E820" s="6" t="s">
        <v>788</v>
      </c>
      <c r="F820" s="1" t="s">
        <v>1246</v>
      </c>
      <c r="G820" s="1" t="s">
        <v>1371</v>
      </c>
    </row>
    <row r="821" spans="1:7" s="77" customFormat="1" ht="18.75" customHeight="1">
      <c r="A821" s="250" t="s">
        <v>25</v>
      </c>
      <c r="B821" s="251"/>
      <c r="C821" s="251"/>
      <c r="D821" s="251"/>
      <c r="E821" s="251"/>
      <c r="F821" s="251"/>
      <c r="G821" s="252"/>
    </row>
    <row r="822" spans="1:7" s="77" customFormat="1" ht="12.75">
      <c r="A822" s="118">
        <v>426</v>
      </c>
      <c r="B822" s="256" t="s">
        <v>1137</v>
      </c>
      <c r="C822" s="176" t="s">
        <v>1253</v>
      </c>
      <c r="D822" s="176" t="s">
        <v>242</v>
      </c>
      <c r="E822" s="178" t="s">
        <v>243</v>
      </c>
      <c r="F822" s="178" t="s">
        <v>1178</v>
      </c>
      <c r="G822" s="178" t="s">
        <v>244</v>
      </c>
    </row>
    <row r="823" spans="1:7" s="77" customFormat="1" ht="12.75">
      <c r="A823" s="118"/>
      <c r="B823" s="257"/>
      <c r="C823" s="177"/>
      <c r="D823" s="267"/>
      <c r="E823" s="180"/>
      <c r="F823" s="180"/>
      <c r="G823" s="180"/>
    </row>
    <row r="824" spans="1:7" s="77" customFormat="1" ht="12.75">
      <c r="A824" s="118"/>
      <c r="B824" s="257"/>
      <c r="C824" s="177"/>
      <c r="D824" s="267"/>
      <c r="E824" s="180"/>
      <c r="F824" s="180"/>
      <c r="G824" s="180"/>
    </row>
    <row r="825" spans="1:7" s="77" customFormat="1" ht="12.75">
      <c r="A825" s="118"/>
      <c r="B825" s="257"/>
      <c r="C825" s="177"/>
      <c r="D825" s="267"/>
      <c r="E825" s="180"/>
      <c r="F825" s="180"/>
      <c r="G825" s="180"/>
    </row>
    <row r="826" spans="1:7" s="77" customFormat="1" ht="12.75">
      <c r="A826" s="118"/>
      <c r="B826" s="257"/>
      <c r="C826" s="177"/>
      <c r="D826" s="267"/>
      <c r="E826" s="180"/>
      <c r="F826" s="180"/>
      <c r="G826" s="180"/>
    </row>
    <row r="827" spans="1:7" s="77" customFormat="1" ht="12.75">
      <c r="A827" s="118"/>
      <c r="B827" s="257"/>
      <c r="C827" s="177"/>
      <c r="D827" s="267"/>
      <c r="E827" s="180"/>
      <c r="F827" s="180"/>
      <c r="G827" s="180"/>
    </row>
    <row r="828" spans="1:7" s="77" customFormat="1" ht="12.75">
      <c r="A828" s="118"/>
      <c r="B828" s="257"/>
      <c r="C828" s="177"/>
      <c r="D828" s="267"/>
      <c r="E828" s="180"/>
      <c r="F828" s="180"/>
      <c r="G828" s="180"/>
    </row>
    <row r="829" spans="1:7" s="77" customFormat="1" ht="12.75" customHeight="1">
      <c r="A829" s="118"/>
      <c r="B829" s="257"/>
      <c r="C829" s="177"/>
      <c r="D829" s="267"/>
      <c r="E829" s="180"/>
      <c r="F829" s="180"/>
      <c r="G829" s="180"/>
    </row>
    <row r="830" spans="1:7" s="77" customFormat="1" ht="12.75">
      <c r="A830" s="118"/>
      <c r="B830" s="257"/>
      <c r="C830" s="177"/>
      <c r="D830" s="267"/>
      <c r="E830" s="180"/>
      <c r="F830" s="180"/>
      <c r="G830" s="180"/>
    </row>
    <row r="831" spans="1:7" s="77" customFormat="1" ht="12.75">
      <c r="A831" s="118"/>
      <c r="B831" s="257"/>
      <c r="C831" s="177"/>
      <c r="D831" s="267"/>
      <c r="E831" s="180"/>
      <c r="F831" s="180"/>
      <c r="G831" s="180"/>
    </row>
    <row r="832" spans="1:7" s="77" customFormat="1" ht="12.75">
      <c r="A832" s="118"/>
      <c r="B832" s="257"/>
      <c r="C832" s="177"/>
      <c r="D832" s="267"/>
      <c r="E832" s="180"/>
      <c r="F832" s="180"/>
      <c r="G832" s="180"/>
    </row>
    <row r="833" spans="1:7" s="77" customFormat="1" ht="12.75" customHeight="1">
      <c r="A833" s="119"/>
      <c r="B833" s="258"/>
      <c r="C833" s="177"/>
      <c r="D833" s="267"/>
      <c r="E833" s="180"/>
      <c r="F833" s="180"/>
      <c r="G833" s="180"/>
    </row>
    <row r="834" spans="1:7" s="77" customFormat="1" ht="12.75">
      <c r="A834" s="118">
        <v>427</v>
      </c>
      <c r="B834" s="289">
        <v>2</v>
      </c>
      <c r="C834" s="176" t="s">
        <v>1253</v>
      </c>
      <c r="D834" s="292" t="s">
        <v>245</v>
      </c>
      <c r="E834" s="238" t="s">
        <v>246</v>
      </c>
      <c r="F834" s="238" t="s">
        <v>1599</v>
      </c>
      <c r="G834" s="238" t="s">
        <v>247</v>
      </c>
    </row>
    <row r="835" spans="1:7" s="77" customFormat="1" ht="12.75">
      <c r="A835" s="118"/>
      <c r="B835" s="290"/>
      <c r="C835" s="267"/>
      <c r="D835" s="293"/>
      <c r="E835" s="180"/>
      <c r="F835" s="180"/>
      <c r="G835" s="180"/>
    </row>
    <row r="836" spans="1:7" s="77" customFormat="1" ht="12.75">
      <c r="A836" s="118"/>
      <c r="B836" s="290"/>
      <c r="C836" s="267"/>
      <c r="D836" s="293"/>
      <c r="E836" s="180"/>
      <c r="F836" s="180"/>
      <c r="G836" s="180"/>
    </row>
    <row r="837" spans="1:7" s="77" customFormat="1" ht="12.75">
      <c r="A837" s="118"/>
      <c r="B837" s="290"/>
      <c r="C837" s="267"/>
      <c r="D837" s="293"/>
      <c r="E837" s="180"/>
      <c r="F837" s="180"/>
      <c r="G837" s="180"/>
    </row>
    <row r="838" spans="1:7" s="77" customFormat="1" ht="12.75">
      <c r="A838" s="118"/>
      <c r="B838" s="290"/>
      <c r="C838" s="267"/>
      <c r="D838" s="293"/>
      <c r="E838" s="180"/>
      <c r="F838" s="180"/>
      <c r="G838" s="180"/>
    </row>
    <row r="839" spans="1:7" s="77" customFormat="1" ht="12.75">
      <c r="A839" s="118"/>
      <c r="B839" s="290"/>
      <c r="C839" s="267"/>
      <c r="D839" s="293"/>
      <c r="E839" s="180"/>
      <c r="F839" s="180"/>
      <c r="G839" s="180"/>
    </row>
    <row r="840" spans="1:7" s="77" customFormat="1" ht="12.75">
      <c r="A840" s="118"/>
      <c r="B840" s="290"/>
      <c r="C840" s="267"/>
      <c r="D840" s="272"/>
      <c r="E840" s="180"/>
      <c r="F840" s="180"/>
      <c r="G840" s="180"/>
    </row>
    <row r="841" spans="1:7" s="77" customFormat="1" ht="12.75">
      <c r="A841" s="119"/>
      <c r="B841" s="291"/>
      <c r="C841" s="267"/>
      <c r="D841" s="272"/>
      <c r="E841" s="180"/>
      <c r="F841" s="180"/>
      <c r="G841" s="180"/>
    </row>
    <row r="842" spans="1:7" s="77" customFormat="1" ht="12.75">
      <c r="A842" s="118">
        <v>428</v>
      </c>
      <c r="B842" s="289">
        <v>2</v>
      </c>
      <c r="C842" s="176" t="s">
        <v>1253</v>
      </c>
      <c r="D842" s="292" t="s">
        <v>248</v>
      </c>
      <c r="E842" s="238" t="s">
        <v>249</v>
      </c>
      <c r="F842" s="238" t="s">
        <v>1178</v>
      </c>
      <c r="G842" s="238" t="s">
        <v>250</v>
      </c>
    </row>
    <row r="843" spans="1:7" s="77" customFormat="1" ht="12.75" customHeight="1">
      <c r="A843" s="118"/>
      <c r="B843" s="290"/>
      <c r="C843" s="177"/>
      <c r="D843" s="293"/>
      <c r="E843" s="239"/>
      <c r="F843" s="239"/>
      <c r="G843" s="239"/>
    </row>
    <row r="844" spans="1:7" s="77" customFormat="1" ht="12.75">
      <c r="A844" s="118"/>
      <c r="B844" s="290"/>
      <c r="C844" s="177"/>
      <c r="D844" s="293"/>
      <c r="E844" s="239"/>
      <c r="F844" s="239"/>
      <c r="G844" s="239"/>
    </row>
    <row r="845" spans="1:7" s="77" customFormat="1" ht="12.75">
      <c r="A845" s="118"/>
      <c r="B845" s="290"/>
      <c r="C845" s="177"/>
      <c r="D845" s="293"/>
      <c r="E845" s="239"/>
      <c r="F845" s="239"/>
      <c r="G845" s="239"/>
    </row>
    <row r="846" spans="1:7" s="77" customFormat="1" ht="12.75">
      <c r="A846" s="118"/>
      <c r="B846" s="290"/>
      <c r="C846" s="177"/>
      <c r="D846" s="293"/>
      <c r="E846" s="239"/>
      <c r="F846" s="239"/>
      <c r="G846" s="239"/>
    </row>
    <row r="847" spans="1:7" s="77" customFormat="1" ht="12.75">
      <c r="A847" s="118"/>
      <c r="B847" s="290"/>
      <c r="C847" s="177"/>
      <c r="D847" s="293"/>
      <c r="E847" s="239"/>
      <c r="F847" s="239"/>
      <c r="G847" s="239"/>
    </row>
    <row r="848" spans="1:7" s="77" customFormat="1" ht="12.75">
      <c r="A848" s="118"/>
      <c r="B848" s="290"/>
      <c r="C848" s="177"/>
      <c r="D848" s="293"/>
      <c r="E848" s="239"/>
      <c r="F848" s="239"/>
      <c r="G848" s="239"/>
    </row>
    <row r="849" spans="1:7" s="77" customFormat="1" ht="12.75">
      <c r="A849" s="119"/>
      <c r="B849" s="291"/>
      <c r="C849" s="182"/>
      <c r="D849" s="286"/>
      <c r="E849" s="240"/>
      <c r="F849" s="240"/>
      <c r="G849" s="240"/>
    </row>
    <row r="850" spans="1:7" s="77" customFormat="1" ht="12.75">
      <c r="A850" s="118">
        <v>429</v>
      </c>
      <c r="B850" s="289">
        <v>3</v>
      </c>
      <c r="C850" s="176" t="s">
        <v>251</v>
      </c>
      <c r="D850" s="292" t="s">
        <v>252</v>
      </c>
      <c r="E850" s="238" t="s">
        <v>253</v>
      </c>
      <c r="F850" s="238" t="s">
        <v>1178</v>
      </c>
      <c r="G850" s="238" t="s">
        <v>254</v>
      </c>
    </row>
    <row r="851" spans="1:7" s="77" customFormat="1" ht="12.75">
      <c r="A851" s="118"/>
      <c r="B851" s="290"/>
      <c r="C851" s="177"/>
      <c r="D851" s="293"/>
      <c r="E851" s="239"/>
      <c r="F851" s="239"/>
      <c r="G851" s="239"/>
    </row>
    <row r="852" spans="1:7" s="77" customFormat="1" ht="12.75">
      <c r="A852" s="118"/>
      <c r="B852" s="290"/>
      <c r="C852" s="177"/>
      <c r="D852" s="293"/>
      <c r="E852" s="239"/>
      <c r="F852" s="239"/>
      <c r="G852" s="239"/>
    </row>
    <row r="853" spans="1:7" s="77" customFormat="1" ht="12.75">
      <c r="A853" s="118"/>
      <c r="B853" s="290"/>
      <c r="C853" s="177"/>
      <c r="D853" s="293"/>
      <c r="E853" s="239"/>
      <c r="F853" s="239"/>
      <c r="G853" s="239"/>
    </row>
    <row r="854" spans="1:7" s="77" customFormat="1" ht="12.75">
      <c r="A854" s="118"/>
      <c r="B854" s="290"/>
      <c r="C854" s="177"/>
      <c r="D854" s="293"/>
      <c r="E854" s="239"/>
      <c r="F854" s="239"/>
      <c r="G854" s="239"/>
    </row>
    <row r="855" spans="1:7" s="77" customFormat="1" ht="12.75">
      <c r="A855" s="118">
        <v>430</v>
      </c>
      <c r="B855" s="289">
        <v>4</v>
      </c>
      <c r="C855" s="176" t="s">
        <v>255</v>
      </c>
      <c r="D855" s="292" t="s">
        <v>256</v>
      </c>
      <c r="E855" s="238" t="s">
        <v>257</v>
      </c>
      <c r="F855" s="238" t="s">
        <v>1179</v>
      </c>
      <c r="G855" s="238" t="s">
        <v>258</v>
      </c>
    </row>
    <row r="856" spans="1:7" s="77" customFormat="1" ht="12.75">
      <c r="A856" s="118"/>
      <c r="B856" s="290"/>
      <c r="C856" s="177"/>
      <c r="D856" s="293"/>
      <c r="E856" s="239"/>
      <c r="F856" s="239"/>
      <c r="G856" s="239"/>
    </row>
    <row r="857" spans="1:7" s="77" customFormat="1" ht="12.75">
      <c r="A857" s="118"/>
      <c r="B857" s="290"/>
      <c r="C857" s="177"/>
      <c r="D857" s="293"/>
      <c r="E857" s="239"/>
      <c r="F857" s="239"/>
      <c r="G857" s="239"/>
    </row>
    <row r="858" spans="1:7" s="77" customFormat="1" ht="12.75">
      <c r="A858" s="118"/>
      <c r="B858" s="290"/>
      <c r="C858" s="177"/>
      <c r="D858" s="293"/>
      <c r="E858" s="239"/>
      <c r="F858" s="239"/>
      <c r="G858" s="239"/>
    </row>
    <row r="859" spans="1:7" s="77" customFormat="1" ht="19.5" customHeight="1">
      <c r="A859" s="118"/>
      <c r="B859" s="290"/>
      <c r="C859" s="177"/>
      <c r="D859" s="293"/>
      <c r="E859" s="239"/>
      <c r="F859" s="239"/>
      <c r="G859" s="239"/>
    </row>
    <row r="860" spans="1:7" s="77" customFormat="1" ht="12.75">
      <c r="A860" s="118">
        <v>431</v>
      </c>
      <c r="B860" s="289">
        <v>5</v>
      </c>
      <c r="C860" s="176" t="s">
        <v>1253</v>
      </c>
      <c r="D860" s="292" t="s">
        <v>245</v>
      </c>
      <c r="E860" s="294" t="s">
        <v>259</v>
      </c>
      <c r="F860" s="238" t="s">
        <v>1599</v>
      </c>
      <c r="G860" s="238" t="s">
        <v>260</v>
      </c>
    </row>
    <row r="861" spans="1:7" s="77" customFormat="1" ht="12.75">
      <c r="A861" s="118"/>
      <c r="B861" s="290"/>
      <c r="C861" s="267"/>
      <c r="D861" s="293"/>
      <c r="E861" s="180"/>
      <c r="F861" s="180"/>
      <c r="G861" s="180"/>
    </row>
    <row r="862" spans="1:7" s="77" customFormat="1" ht="12.75">
      <c r="A862" s="118"/>
      <c r="B862" s="290"/>
      <c r="C862" s="267"/>
      <c r="D862" s="293"/>
      <c r="E862" s="180"/>
      <c r="F862" s="180"/>
      <c r="G862" s="180"/>
    </row>
    <row r="863" spans="1:7" s="77" customFormat="1" ht="12.75">
      <c r="A863" s="118"/>
      <c r="B863" s="290"/>
      <c r="C863" s="267"/>
      <c r="D863" s="293"/>
      <c r="E863" s="180"/>
      <c r="F863" s="180"/>
      <c r="G863" s="180"/>
    </row>
    <row r="864" spans="1:7" s="77" customFormat="1" ht="12.75">
      <c r="A864" s="118"/>
      <c r="B864" s="290"/>
      <c r="C864" s="267"/>
      <c r="D864" s="293"/>
      <c r="E864" s="180"/>
      <c r="F864" s="180"/>
      <c r="G864" s="180"/>
    </row>
    <row r="865" spans="1:7" s="77" customFormat="1" ht="12.75">
      <c r="A865" s="118"/>
      <c r="B865" s="290"/>
      <c r="C865" s="267"/>
      <c r="D865" s="293"/>
      <c r="E865" s="180"/>
      <c r="F865" s="180"/>
      <c r="G865" s="180"/>
    </row>
    <row r="866" spans="1:7" s="77" customFormat="1" ht="12.75">
      <c r="A866" s="118"/>
      <c r="B866" s="290"/>
      <c r="C866" s="267"/>
      <c r="D866" s="272"/>
      <c r="E866" s="180"/>
      <c r="F866" s="180"/>
      <c r="G866" s="180"/>
    </row>
    <row r="867" spans="1:7" s="77" customFormat="1" ht="12.75">
      <c r="A867" s="118">
        <v>432</v>
      </c>
      <c r="B867" s="256" t="s">
        <v>1147</v>
      </c>
      <c r="C867" s="176" t="s">
        <v>1253</v>
      </c>
      <c r="D867" s="292" t="s">
        <v>261</v>
      </c>
      <c r="E867" s="178" t="s">
        <v>262</v>
      </c>
      <c r="F867" s="178" t="s">
        <v>1178</v>
      </c>
      <c r="G867" s="178" t="s">
        <v>263</v>
      </c>
    </row>
    <row r="868" spans="1:7" s="77" customFormat="1" ht="12.75">
      <c r="A868" s="118"/>
      <c r="B868" s="257"/>
      <c r="C868" s="267"/>
      <c r="D868" s="272"/>
      <c r="E868" s="180"/>
      <c r="F868" s="180"/>
      <c r="G868" s="180"/>
    </row>
    <row r="869" spans="1:7" s="77" customFormat="1" ht="12.75">
      <c r="A869" s="118"/>
      <c r="B869" s="257"/>
      <c r="C869" s="267"/>
      <c r="D869" s="272"/>
      <c r="E869" s="180"/>
      <c r="F869" s="180"/>
      <c r="G869" s="180"/>
    </row>
    <row r="870" spans="1:7" s="77" customFormat="1" ht="12.75">
      <c r="A870" s="119"/>
      <c r="B870" s="258"/>
      <c r="C870" s="268"/>
      <c r="D870" s="295"/>
      <c r="E870" s="181"/>
      <c r="F870" s="181"/>
      <c r="G870" s="181"/>
    </row>
    <row r="871" spans="1:7" s="77" customFormat="1" ht="12.75" customHeight="1">
      <c r="A871" s="118">
        <v>433</v>
      </c>
      <c r="B871" s="256" t="s">
        <v>1138</v>
      </c>
      <c r="C871" s="176" t="s">
        <v>1253</v>
      </c>
      <c r="D871" s="292" t="s">
        <v>264</v>
      </c>
      <c r="E871" s="178" t="s">
        <v>265</v>
      </c>
      <c r="F871" s="238" t="s">
        <v>1178</v>
      </c>
      <c r="G871" s="178" t="s">
        <v>266</v>
      </c>
    </row>
    <row r="872" spans="1:7" s="77" customFormat="1" ht="12.75">
      <c r="A872" s="118"/>
      <c r="B872" s="257"/>
      <c r="C872" s="267"/>
      <c r="D872" s="272"/>
      <c r="E872" s="180"/>
      <c r="F872" s="239"/>
      <c r="G872" s="180"/>
    </row>
    <row r="873" spans="1:7" s="77" customFormat="1" ht="12.75">
      <c r="A873" s="118"/>
      <c r="B873" s="257"/>
      <c r="C873" s="267"/>
      <c r="D873" s="272"/>
      <c r="E873" s="180"/>
      <c r="F873" s="239"/>
      <c r="G873" s="180"/>
    </row>
    <row r="874" spans="1:7" s="77" customFormat="1" ht="12.75">
      <c r="A874" s="118"/>
      <c r="B874" s="257"/>
      <c r="C874" s="267"/>
      <c r="D874" s="272"/>
      <c r="E874" s="180"/>
      <c r="F874" s="239"/>
      <c r="G874" s="180"/>
    </row>
    <row r="875" spans="1:7" s="77" customFormat="1" ht="12.75">
      <c r="A875" s="118"/>
      <c r="B875" s="257"/>
      <c r="C875" s="267"/>
      <c r="D875" s="272"/>
      <c r="E875" s="180"/>
      <c r="F875" s="239"/>
      <c r="G875" s="180"/>
    </row>
    <row r="876" spans="1:7" s="77" customFormat="1" ht="12.75">
      <c r="A876" s="118"/>
      <c r="B876" s="257"/>
      <c r="C876" s="267"/>
      <c r="D876" s="272"/>
      <c r="E876" s="180"/>
      <c r="F876" s="239"/>
      <c r="G876" s="180"/>
    </row>
    <row r="877" spans="1:7" s="77" customFormat="1" ht="12.75">
      <c r="A877" s="118"/>
      <c r="B877" s="257"/>
      <c r="C877" s="267"/>
      <c r="D877" s="272"/>
      <c r="E877" s="180"/>
      <c r="F877" s="239"/>
      <c r="G877" s="180"/>
    </row>
    <row r="878" spans="1:7" s="77" customFormat="1" ht="12.75">
      <c r="A878" s="118"/>
      <c r="B878" s="257"/>
      <c r="C878" s="267"/>
      <c r="D878" s="272"/>
      <c r="E878" s="180"/>
      <c r="F878" s="239"/>
      <c r="G878" s="180"/>
    </row>
    <row r="879" spans="1:7" s="77" customFormat="1" ht="12.75">
      <c r="A879" s="118"/>
      <c r="B879" s="257"/>
      <c r="C879" s="267"/>
      <c r="D879" s="272"/>
      <c r="E879" s="180"/>
      <c r="F879" s="239"/>
      <c r="G879" s="180"/>
    </row>
    <row r="880" spans="1:7" s="77" customFormat="1" ht="12.75">
      <c r="A880" s="119"/>
      <c r="B880" s="258"/>
      <c r="C880" s="268"/>
      <c r="D880" s="272"/>
      <c r="E880" s="181"/>
      <c r="F880" s="240"/>
      <c r="G880" s="181"/>
    </row>
    <row r="881" spans="1:7" s="77" customFormat="1" ht="12.75">
      <c r="A881" s="118">
        <v>434</v>
      </c>
      <c r="B881" s="289">
        <v>8</v>
      </c>
      <c r="C881" s="271" t="s">
        <v>1253</v>
      </c>
      <c r="D881" s="219" t="s">
        <v>267</v>
      </c>
      <c r="E881" s="178" t="s">
        <v>268</v>
      </c>
      <c r="F881" s="238" t="s">
        <v>1178</v>
      </c>
      <c r="G881" s="178" t="s">
        <v>269</v>
      </c>
    </row>
    <row r="882" spans="1:7" s="77" customFormat="1" ht="12.75">
      <c r="A882" s="118"/>
      <c r="B882" s="290"/>
      <c r="C882" s="272"/>
      <c r="D882" s="285"/>
      <c r="E882" s="180"/>
      <c r="F882" s="180"/>
      <c r="G882" s="180"/>
    </row>
    <row r="883" spans="1:7" s="77" customFormat="1" ht="12.75">
      <c r="A883" s="118"/>
      <c r="B883" s="290"/>
      <c r="C883" s="272"/>
      <c r="D883" s="285"/>
      <c r="E883" s="180"/>
      <c r="F883" s="180"/>
      <c r="G883" s="180"/>
    </row>
    <row r="884" spans="1:7" s="77" customFormat="1" ht="12.75">
      <c r="A884" s="118"/>
      <c r="B884" s="290"/>
      <c r="C884" s="272"/>
      <c r="D884" s="285"/>
      <c r="E884" s="180"/>
      <c r="F884" s="180"/>
      <c r="G884" s="180"/>
    </row>
    <row r="885" spans="1:7" s="77" customFormat="1" ht="12.75">
      <c r="A885" s="118"/>
      <c r="B885" s="290"/>
      <c r="C885" s="272"/>
      <c r="D885" s="285"/>
      <c r="E885" s="180"/>
      <c r="F885" s="180"/>
      <c r="G885" s="180"/>
    </row>
    <row r="886" spans="1:7" s="77" customFormat="1" ht="12.75">
      <c r="A886" s="118"/>
      <c r="B886" s="290"/>
      <c r="C886" s="272"/>
      <c r="D886" s="285"/>
      <c r="E886" s="180"/>
      <c r="F886" s="180"/>
      <c r="G886" s="180"/>
    </row>
    <row r="887" spans="1:7" s="168" customFormat="1" ht="15" customHeight="1">
      <c r="A887" s="234" t="s">
        <v>1373</v>
      </c>
      <c r="B887" s="235"/>
      <c r="C887" s="235"/>
      <c r="D887" s="235"/>
      <c r="E887" s="235"/>
      <c r="F887" s="235"/>
      <c r="G887" s="236"/>
    </row>
    <row r="888" spans="1:7" s="168" customFormat="1" ht="12.75" customHeight="1">
      <c r="A888" s="238" t="s">
        <v>413</v>
      </c>
      <c r="B888" s="241">
        <v>1</v>
      </c>
      <c r="C888" s="231" t="s">
        <v>1374</v>
      </c>
      <c r="D888" s="231" t="s">
        <v>1375</v>
      </c>
      <c r="E888" s="231" t="s">
        <v>1388</v>
      </c>
      <c r="F888" s="231" t="s">
        <v>1246</v>
      </c>
      <c r="G888" s="231" t="s">
        <v>1376</v>
      </c>
    </row>
    <row r="889" spans="1:7" s="168" customFormat="1" ht="12.75">
      <c r="A889" s="239"/>
      <c r="B889" s="242"/>
      <c r="C889" s="232"/>
      <c r="D889" s="232"/>
      <c r="E889" s="232"/>
      <c r="F889" s="232"/>
      <c r="G889" s="232"/>
    </row>
    <row r="890" spans="1:7" s="168" customFormat="1" ht="12.75">
      <c r="A890" s="239"/>
      <c r="B890" s="242"/>
      <c r="C890" s="232"/>
      <c r="D890" s="232"/>
      <c r="E890" s="232"/>
      <c r="F890" s="232"/>
      <c r="G890" s="232"/>
    </row>
    <row r="891" spans="1:7" s="168" customFormat="1" ht="69" customHeight="1">
      <c r="A891" s="240"/>
      <c r="B891" s="243"/>
      <c r="C891" s="233"/>
      <c r="D891" s="233"/>
      <c r="E891" s="233"/>
      <c r="F891" s="233"/>
      <c r="G891" s="233"/>
    </row>
    <row r="892" spans="1:7" s="168" customFormat="1" ht="12.75" customHeight="1">
      <c r="A892" s="238" t="s">
        <v>414</v>
      </c>
      <c r="B892" s="241">
        <v>2</v>
      </c>
      <c r="C892" s="231" t="s">
        <v>1377</v>
      </c>
      <c r="D892" s="231" t="s">
        <v>1378</v>
      </c>
      <c r="E892" s="231" t="s">
        <v>1379</v>
      </c>
      <c r="F892" s="231" t="s">
        <v>1246</v>
      </c>
      <c r="G892" s="231" t="s">
        <v>1380</v>
      </c>
    </row>
    <row r="893" spans="1:7" s="168" customFormat="1" ht="12.75">
      <c r="A893" s="239"/>
      <c r="B893" s="242"/>
      <c r="C893" s="244"/>
      <c r="D893" s="232"/>
      <c r="E893" s="232"/>
      <c r="F893" s="232"/>
      <c r="G893" s="232"/>
    </row>
    <row r="894" spans="1:7" s="168" customFormat="1" ht="12.75">
      <c r="A894" s="239"/>
      <c r="B894" s="242"/>
      <c r="C894" s="244"/>
      <c r="D894" s="232"/>
      <c r="E894" s="232"/>
      <c r="F894" s="232"/>
      <c r="G894" s="232"/>
    </row>
    <row r="895" spans="1:7" s="168" customFormat="1" ht="12.75">
      <c r="A895" s="239"/>
      <c r="B895" s="242"/>
      <c r="C895" s="244"/>
      <c r="D895" s="232"/>
      <c r="E895" s="232"/>
      <c r="F895" s="232"/>
      <c r="G895" s="232"/>
    </row>
    <row r="896" spans="1:7" s="168" customFormat="1" ht="56.25" customHeight="1">
      <c r="A896" s="240"/>
      <c r="B896" s="243"/>
      <c r="C896" s="249"/>
      <c r="D896" s="233"/>
      <c r="E896" s="233"/>
      <c r="F896" s="233"/>
      <c r="G896" s="233"/>
    </row>
    <row r="897" spans="1:7" s="168" customFormat="1" ht="12.75" customHeight="1">
      <c r="A897" s="238" t="s">
        <v>415</v>
      </c>
      <c r="B897" s="241">
        <v>3</v>
      </c>
      <c r="C897" s="231" t="s">
        <v>1381</v>
      </c>
      <c r="D897" s="231" t="s">
        <v>1382</v>
      </c>
      <c r="E897" s="231" t="s">
        <v>1383</v>
      </c>
      <c r="F897" s="231" t="s">
        <v>1246</v>
      </c>
      <c r="G897" s="231" t="s">
        <v>1384</v>
      </c>
    </row>
    <row r="898" spans="1:7" s="168" customFormat="1" ht="12.75">
      <c r="A898" s="239"/>
      <c r="B898" s="242"/>
      <c r="C898" s="244"/>
      <c r="D898" s="232"/>
      <c r="E898" s="232"/>
      <c r="F898" s="232"/>
      <c r="G898" s="232"/>
    </row>
    <row r="899" spans="1:7" s="168" customFormat="1" ht="12.75">
      <c r="A899" s="239"/>
      <c r="B899" s="242"/>
      <c r="C899" s="244"/>
      <c r="D899" s="232"/>
      <c r="E899" s="232"/>
      <c r="F899" s="232"/>
      <c r="G899" s="232"/>
    </row>
    <row r="900" spans="1:7" s="168" customFormat="1" ht="12.75">
      <c r="A900" s="239"/>
      <c r="B900" s="242"/>
      <c r="C900" s="244"/>
      <c r="D900" s="232"/>
      <c r="E900" s="232"/>
      <c r="F900" s="232"/>
      <c r="G900" s="232"/>
    </row>
    <row r="901" spans="1:7" s="168" customFormat="1" ht="12.75">
      <c r="A901" s="239"/>
      <c r="B901" s="242"/>
      <c r="C901" s="232"/>
      <c r="D901" s="245"/>
      <c r="E901" s="232"/>
      <c r="F901" s="232"/>
      <c r="G901" s="232"/>
    </row>
    <row r="902" spans="1:7" s="168" customFormat="1" ht="12.75">
      <c r="A902" s="240"/>
      <c r="B902" s="243"/>
      <c r="C902" s="233"/>
      <c r="D902" s="233"/>
      <c r="E902" s="233"/>
      <c r="F902" s="233"/>
      <c r="G902" s="232"/>
    </row>
    <row r="903" spans="1:7" s="168" customFormat="1" ht="12.75" customHeight="1">
      <c r="A903" s="238" t="s">
        <v>416</v>
      </c>
      <c r="B903" s="241">
        <v>4</v>
      </c>
      <c r="C903" s="231" t="s">
        <v>159</v>
      </c>
      <c r="D903" s="231" t="s">
        <v>1385</v>
      </c>
      <c r="E903" s="231" t="s">
        <v>1386</v>
      </c>
      <c r="F903" s="246" t="s">
        <v>1246</v>
      </c>
      <c r="G903" s="231" t="s">
        <v>1387</v>
      </c>
    </row>
    <row r="904" spans="1:7" s="168" customFormat="1" ht="12.75">
      <c r="A904" s="239"/>
      <c r="B904" s="242"/>
      <c r="C904" s="232"/>
      <c r="D904" s="232"/>
      <c r="E904" s="232"/>
      <c r="F904" s="247"/>
      <c r="G904" s="232"/>
    </row>
    <row r="905" spans="1:7" s="168" customFormat="1" ht="12.75">
      <c r="A905" s="239"/>
      <c r="B905" s="242"/>
      <c r="C905" s="232"/>
      <c r="D905" s="232"/>
      <c r="E905" s="232"/>
      <c r="F905" s="247"/>
      <c r="G905" s="232"/>
    </row>
    <row r="906" spans="1:7" s="168" customFormat="1" ht="12.75">
      <c r="A906" s="239"/>
      <c r="B906" s="242"/>
      <c r="C906" s="232"/>
      <c r="D906" s="232"/>
      <c r="E906" s="232"/>
      <c r="F906" s="247"/>
      <c r="G906" s="232"/>
    </row>
    <row r="907" spans="1:7" s="168" customFormat="1" ht="12.75">
      <c r="A907" s="239"/>
      <c r="B907" s="242"/>
      <c r="C907" s="232"/>
      <c r="D907" s="232"/>
      <c r="E907" s="232"/>
      <c r="F907" s="247"/>
      <c r="G907" s="232"/>
    </row>
    <row r="908" spans="1:7" s="168" customFormat="1" ht="12.75">
      <c r="A908" s="239"/>
      <c r="B908" s="242"/>
      <c r="C908" s="232"/>
      <c r="D908" s="232"/>
      <c r="E908" s="232"/>
      <c r="F908" s="247"/>
      <c r="G908" s="232"/>
    </row>
    <row r="909" spans="1:7" s="168" customFormat="1" ht="12.75">
      <c r="A909" s="240"/>
      <c r="B909" s="243"/>
      <c r="C909" s="233"/>
      <c r="D909" s="233"/>
      <c r="E909" s="233"/>
      <c r="F909" s="248"/>
      <c r="G909" s="233"/>
    </row>
    <row r="910" spans="1:7" s="44" customFormat="1" ht="12.75">
      <c r="A910" s="250" t="s">
        <v>624</v>
      </c>
      <c r="B910" s="251"/>
      <c r="C910" s="251"/>
      <c r="D910" s="251"/>
      <c r="E910" s="251"/>
      <c r="F910" s="251"/>
      <c r="G910" s="252"/>
    </row>
    <row r="911" spans="1:8" ht="69" customHeight="1">
      <c r="A911" s="1" t="s">
        <v>417</v>
      </c>
      <c r="B911" s="52" t="s">
        <v>1137</v>
      </c>
      <c r="C911" s="4" t="s">
        <v>1190</v>
      </c>
      <c r="D911" s="4" t="s">
        <v>774</v>
      </c>
      <c r="E911" s="6" t="s">
        <v>1525</v>
      </c>
      <c r="F911" s="1" t="s">
        <v>1246</v>
      </c>
      <c r="G911" s="6" t="s">
        <v>625</v>
      </c>
      <c r="H911" s="2"/>
    </row>
    <row r="912" spans="1:7" s="2" customFormat="1" ht="135.75" customHeight="1">
      <c r="A912" s="50">
        <f>A911+1</f>
        <v>440</v>
      </c>
      <c r="B912" s="52" t="s">
        <v>1141</v>
      </c>
      <c r="C912" s="4" t="s">
        <v>1190</v>
      </c>
      <c r="D912" s="4" t="s">
        <v>775</v>
      </c>
      <c r="E912" s="1" t="s">
        <v>771</v>
      </c>
      <c r="F912" s="1" t="s">
        <v>1246</v>
      </c>
      <c r="G912" s="1" t="s">
        <v>626</v>
      </c>
    </row>
    <row r="913" spans="1:7" s="2" customFormat="1" ht="69.75" customHeight="1">
      <c r="A913" s="50">
        <f>A912+1</f>
        <v>441</v>
      </c>
      <c r="B913" s="52" t="s">
        <v>1144</v>
      </c>
      <c r="C913" s="4" t="s">
        <v>1190</v>
      </c>
      <c r="D913" s="7" t="s">
        <v>776</v>
      </c>
      <c r="E913" s="6" t="s">
        <v>627</v>
      </c>
      <c r="F913" s="1" t="s">
        <v>1246</v>
      </c>
      <c r="G913" s="6" t="s">
        <v>626</v>
      </c>
    </row>
    <row r="914" spans="1:7" s="2" customFormat="1" ht="83.25" customHeight="1">
      <c r="A914" s="50">
        <f>A913+1</f>
        <v>442</v>
      </c>
      <c r="B914" s="52" t="s">
        <v>1145</v>
      </c>
      <c r="C914" s="4" t="s">
        <v>1186</v>
      </c>
      <c r="D914" s="7" t="s">
        <v>458</v>
      </c>
      <c r="E914" s="6" t="s">
        <v>772</v>
      </c>
      <c r="F914" s="1" t="s">
        <v>628</v>
      </c>
      <c r="G914" s="1" t="s">
        <v>626</v>
      </c>
    </row>
    <row r="915" spans="1:7" ht="87" customHeight="1">
      <c r="A915" s="50">
        <f>A914+1</f>
        <v>443</v>
      </c>
      <c r="B915" s="52" t="s">
        <v>1146</v>
      </c>
      <c r="C915" s="4" t="s">
        <v>1186</v>
      </c>
      <c r="D915" s="4" t="s">
        <v>777</v>
      </c>
      <c r="E915" s="6" t="s">
        <v>1526</v>
      </c>
      <c r="F915" s="6" t="s">
        <v>629</v>
      </c>
      <c r="G915" s="6" t="s">
        <v>1237</v>
      </c>
    </row>
    <row r="916" spans="1:7" ht="69" customHeight="1">
      <c r="A916" s="50">
        <f>A915+1</f>
        <v>444</v>
      </c>
      <c r="B916" s="52" t="s">
        <v>1147</v>
      </c>
      <c r="C916" s="4" t="s">
        <v>1186</v>
      </c>
      <c r="D916" s="4" t="s">
        <v>778</v>
      </c>
      <c r="E916" s="6" t="s">
        <v>459</v>
      </c>
      <c r="F916" s="1" t="s">
        <v>1246</v>
      </c>
      <c r="G916" s="6" t="s">
        <v>1237</v>
      </c>
    </row>
    <row r="917" spans="1:7" s="44" customFormat="1" ht="12.75">
      <c r="A917" s="250" t="s">
        <v>1661</v>
      </c>
      <c r="B917" s="251"/>
      <c r="C917" s="251"/>
      <c r="D917" s="251"/>
      <c r="E917" s="251"/>
      <c r="F917" s="251"/>
      <c r="G917" s="252"/>
    </row>
    <row r="918" spans="1:7" s="9" customFormat="1" ht="125.25" customHeight="1">
      <c r="A918" s="1" t="s">
        <v>418</v>
      </c>
      <c r="B918" s="52" t="s">
        <v>1137</v>
      </c>
      <c r="C918" s="4" t="s">
        <v>790</v>
      </c>
      <c r="D918" s="4" t="s">
        <v>1635</v>
      </c>
      <c r="E918" s="1" t="s">
        <v>1636</v>
      </c>
      <c r="F918" s="1" t="s">
        <v>1246</v>
      </c>
      <c r="G918" s="6" t="s">
        <v>634</v>
      </c>
    </row>
    <row r="919" spans="1:7" s="2" customFormat="1" ht="85.5" customHeight="1">
      <c r="A919" s="50">
        <f aca="true" t="shared" si="12" ref="A919:A946">A918+1</f>
        <v>446</v>
      </c>
      <c r="B919" s="52" t="s">
        <v>1141</v>
      </c>
      <c r="C919" s="4" t="s">
        <v>1307</v>
      </c>
      <c r="D919" s="4" t="s">
        <v>1637</v>
      </c>
      <c r="E919" s="1" t="s">
        <v>1638</v>
      </c>
      <c r="F919" s="1" t="s">
        <v>1246</v>
      </c>
      <c r="G919" s="6" t="s">
        <v>2</v>
      </c>
    </row>
    <row r="920" spans="1:7" s="2" customFormat="1" ht="76.5" customHeight="1">
      <c r="A920" s="50">
        <f t="shared" si="12"/>
        <v>447</v>
      </c>
      <c r="B920" s="52" t="s">
        <v>1144</v>
      </c>
      <c r="C920" s="4" t="s">
        <v>1639</v>
      </c>
      <c r="D920" s="4" t="s">
        <v>1640</v>
      </c>
      <c r="E920" s="1" t="s">
        <v>1641</v>
      </c>
      <c r="F920" s="1" t="s">
        <v>1246</v>
      </c>
      <c r="G920" s="6" t="s">
        <v>3</v>
      </c>
    </row>
    <row r="921" spans="1:7" s="2" customFormat="1" ht="69.75" customHeight="1">
      <c r="A921" s="50">
        <f t="shared" si="12"/>
        <v>448</v>
      </c>
      <c r="B921" s="52" t="s">
        <v>1145</v>
      </c>
      <c r="C921" s="4" t="s">
        <v>1642</v>
      </c>
      <c r="D921" s="4" t="s">
        <v>1643</v>
      </c>
      <c r="E921" s="1" t="s">
        <v>1644</v>
      </c>
      <c r="F921" s="1" t="s">
        <v>1246</v>
      </c>
      <c r="G921" s="6" t="s">
        <v>4</v>
      </c>
    </row>
    <row r="922" spans="1:7" s="2" customFormat="1" ht="70.5" customHeight="1">
      <c r="A922" s="50">
        <f t="shared" si="12"/>
        <v>449</v>
      </c>
      <c r="B922" s="52" t="s">
        <v>1146</v>
      </c>
      <c r="C922" s="4" t="s">
        <v>1642</v>
      </c>
      <c r="D922" s="4" t="s">
        <v>1645</v>
      </c>
      <c r="E922" s="1" t="s">
        <v>1646</v>
      </c>
      <c r="F922" s="1" t="s">
        <v>1246</v>
      </c>
      <c r="G922" s="6" t="s">
        <v>4</v>
      </c>
    </row>
    <row r="923" spans="1:7" s="2" customFormat="1" ht="149.25">
      <c r="A923" s="50">
        <f t="shared" si="12"/>
        <v>450</v>
      </c>
      <c r="B923" s="52" t="s">
        <v>1147</v>
      </c>
      <c r="C923" s="4" t="s">
        <v>1142</v>
      </c>
      <c r="D923" s="4" t="s">
        <v>1647</v>
      </c>
      <c r="E923" s="1" t="s">
        <v>1527</v>
      </c>
      <c r="F923" s="1" t="s">
        <v>1246</v>
      </c>
      <c r="G923" s="6" t="s">
        <v>4</v>
      </c>
    </row>
    <row r="924" spans="1:7" s="2" customFormat="1" ht="69.75" customHeight="1">
      <c r="A924" s="50">
        <f t="shared" si="12"/>
        <v>451</v>
      </c>
      <c r="B924" s="52" t="s">
        <v>1138</v>
      </c>
      <c r="C924" s="4" t="s">
        <v>1648</v>
      </c>
      <c r="D924" s="4" t="s">
        <v>1649</v>
      </c>
      <c r="E924" s="1" t="s">
        <v>1650</v>
      </c>
      <c r="F924" s="1" t="s">
        <v>1246</v>
      </c>
      <c r="G924" s="6" t="s">
        <v>3</v>
      </c>
    </row>
    <row r="925" spans="1:7" s="2" customFormat="1" ht="66.75" customHeight="1">
      <c r="A925" s="50">
        <f t="shared" si="12"/>
        <v>452</v>
      </c>
      <c r="B925" s="52" t="s">
        <v>1139</v>
      </c>
      <c r="C925" s="4" t="s">
        <v>1184</v>
      </c>
      <c r="D925" s="4" t="s">
        <v>1651</v>
      </c>
      <c r="E925" s="6" t="s">
        <v>1652</v>
      </c>
      <c r="F925" s="1" t="s">
        <v>1246</v>
      </c>
      <c r="G925" s="6" t="s">
        <v>1237</v>
      </c>
    </row>
    <row r="926" spans="1:7" s="2" customFormat="1" ht="134.25" customHeight="1">
      <c r="A926" s="50">
        <f t="shared" si="12"/>
        <v>453</v>
      </c>
      <c r="B926" s="52" t="s">
        <v>419</v>
      </c>
      <c r="C926" s="4" t="s">
        <v>791</v>
      </c>
      <c r="D926" s="4" t="s">
        <v>1653</v>
      </c>
      <c r="E926" s="6" t="s">
        <v>1528</v>
      </c>
      <c r="F926" s="1" t="s">
        <v>1246</v>
      </c>
      <c r="G926" s="6" t="s">
        <v>1237</v>
      </c>
    </row>
    <row r="927" spans="1:7" s="2" customFormat="1" ht="63.75">
      <c r="A927" s="50">
        <f t="shared" si="12"/>
        <v>454</v>
      </c>
      <c r="B927" s="52" t="s">
        <v>1152</v>
      </c>
      <c r="C927" s="4" t="s">
        <v>790</v>
      </c>
      <c r="D927" s="4" t="s">
        <v>1654</v>
      </c>
      <c r="E927" s="6" t="s">
        <v>1529</v>
      </c>
      <c r="F927" s="1" t="s">
        <v>1246</v>
      </c>
      <c r="G927" s="6" t="s">
        <v>1368</v>
      </c>
    </row>
    <row r="928" spans="1:7" s="2" customFormat="1" ht="108.75" customHeight="1">
      <c r="A928" s="50">
        <f t="shared" si="12"/>
        <v>455</v>
      </c>
      <c r="B928" s="52" t="s">
        <v>1158</v>
      </c>
      <c r="C928" s="4" t="s">
        <v>790</v>
      </c>
      <c r="D928" s="4" t="s">
        <v>1655</v>
      </c>
      <c r="E928" s="1" t="s">
        <v>1530</v>
      </c>
      <c r="F928" s="1" t="s">
        <v>1246</v>
      </c>
      <c r="G928" s="6" t="s">
        <v>1368</v>
      </c>
    </row>
    <row r="929" spans="1:7" s="9" customFormat="1" ht="107.25" customHeight="1">
      <c r="A929" s="50">
        <f t="shared" si="12"/>
        <v>456</v>
      </c>
      <c r="B929" s="52" t="s">
        <v>1157</v>
      </c>
      <c r="C929" s="4" t="s">
        <v>1656</v>
      </c>
      <c r="D929" s="4" t="s">
        <v>1657</v>
      </c>
      <c r="E929" s="6" t="s">
        <v>1531</v>
      </c>
      <c r="F929" s="1" t="s">
        <v>1246</v>
      </c>
      <c r="G929" s="6" t="s">
        <v>1368</v>
      </c>
    </row>
    <row r="930" spans="1:7" s="2" customFormat="1" ht="69.75" customHeight="1">
      <c r="A930" s="50">
        <f t="shared" si="12"/>
        <v>457</v>
      </c>
      <c r="B930" s="52" t="s">
        <v>1156</v>
      </c>
      <c r="C930" s="4" t="s">
        <v>1658</v>
      </c>
      <c r="D930" s="4" t="s">
        <v>1659</v>
      </c>
      <c r="E930" s="6" t="s">
        <v>1660</v>
      </c>
      <c r="F930" s="1" t="s">
        <v>1246</v>
      </c>
      <c r="G930" s="6" t="s">
        <v>1368</v>
      </c>
    </row>
    <row r="931" spans="1:7" s="10" customFormat="1" ht="69.75" customHeight="1">
      <c r="A931" s="50">
        <f t="shared" si="12"/>
        <v>458</v>
      </c>
      <c r="B931" s="52" t="s">
        <v>1170</v>
      </c>
      <c r="C931" s="4" t="s">
        <v>1648</v>
      </c>
      <c r="D931" s="7" t="s">
        <v>1664</v>
      </c>
      <c r="E931" s="6" t="s">
        <v>1532</v>
      </c>
      <c r="F931" s="1" t="s">
        <v>1246</v>
      </c>
      <c r="G931" s="6" t="s">
        <v>3</v>
      </c>
    </row>
    <row r="932" spans="1:7" s="10" customFormat="1" ht="69.75" customHeight="1">
      <c r="A932" s="50">
        <f t="shared" si="12"/>
        <v>459</v>
      </c>
      <c r="B932" s="56">
        <v>15</v>
      </c>
      <c r="C932" s="4" t="s">
        <v>1665</v>
      </c>
      <c r="D932" s="7" t="s">
        <v>1666</v>
      </c>
      <c r="E932" s="6" t="s">
        <v>1533</v>
      </c>
      <c r="F932" s="1" t="s">
        <v>1246</v>
      </c>
      <c r="G932" s="1" t="s">
        <v>4</v>
      </c>
    </row>
    <row r="933" spans="1:7" s="10" customFormat="1" ht="162.75" customHeight="1">
      <c r="A933" s="50">
        <f t="shared" si="12"/>
        <v>460</v>
      </c>
      <c r="B933" s="52" t="s">
        <v>1166</v>
      </c>
      <c r="C933" s="4" t="s">
        <v>1667</v>
      </c>
      <c r="D933" s="4" t="s">
        <v>1668</v>
      </c>
      <c r="E933" s="1" t="s">
        <v>1534</v>
      </c>
      <c r="F933" s="1" t="s">
        <v>1246</v>
      </c>
      <c r="G933" s="1" t="s">
        <v>5</v>
      </c>
    </row>
    <row r="934" spans="1:7" s="10" customFormat="1" ht="70.5" customHeight="1">
      <c r="A934" s="50">
        <f t="shared" si="12"/>
        <v>461</v>
      </c>
      <c r="B934" s="52" t="s">
        <v>1165</v>
      </c>
      <c r="C934" s="4" t="s">
        <v>1206</v>
      </c>
      <c r="D934" s="4" t="s">
        <v>1669</v>
      </c>
      <c r="E934" s="1" t="s">
        <v>1670</v>
      </c>
      <c r="F934" s="1" t="s">
        <v>1246</v>
      </c>
      <c r="G934" s="1" t="s">
        <v>4</v>
      </c>
    </row>
    <row r="935" spans="1:7" s="10" customFormat="1" ht="92.25" customHeight="1">
      <c r="A935" s="50">
        <f t="shared" si="12"/>
        <v>462</v>
      </c>
      <c r="B935" s="52" t="s">
        <v>1163</v>
      </c>
      <c r="C935" s="4" t="s">
        <v>1142</v>
      </c>
      <c r="D935" s="4" t="s">
        <v>1671</v>
      </c>
      <c r="E935" s="1" t="s">
        <v>1535</v>
      </c>
      <c r="F935" s="1" t="s">
        <v>1178</v>
      </c>
      <c r="G935" s="1" t="s">
        <v>4</v>
      </c>
    </row>
    <row r="936" spans="1:7" s="10" customFormat="1" ht="72" customHeight="1">
      <c r="A936" s="50">
        <f t="shared" si="12"/>
        <v>463</v>
      </c>
      <c r="B936" s="52" t="s">
        <v>1164</v>
      </c>
      <c r="C936" s="4" t="s">
        <v>792</v>
      </c>
      <c r="D936" s="4" t="s">
        <v>1672</v>
      </c>
      <c r="E936" s="1" t="s">
        <v>1536</v>
      </c>
      <c r="F936" s="1" t="s">
        <v>1246</v>
      </c>
      <c r="G936" s="1" t="s">
        <v>4</v>
      </c>
    </row>
    <row r="937" spans="1:7" s="10" customFormat="1" ht="89.25">
      <c r="A937" s="50">
        <f t="shared" si="12"/>
        <v>464</v>
      </c>
      <c r="B937" s="52" t="s">
        <v>1149</v>
      </c>
      <c r="C937" s="4" t="s">
        <v>1673</v>
      </c>
      <c r="D937" s="4" t="s">
        <v>1674</v>
      </c>
      <c r="E937" s="1" t="s">
        <v>1675</v>
      </c>
      <c r="F937" s="6" t="s">
        <v>1179</v>
      </c>
      <c r="G937" s="6" t="s">
        <v>6</v>
      </c>
    </row>
    <row r="938" spans="1:7" s="10" customFormat="1" ht="71.25" customHeight="1">
      <c r="A938" s="50">
        <f t="shared" si="12"/>
        <v>465</v>
      </c>
      <c r="B938" s="52" t="s">
        <v>1172</v>
      </c>
      <c r="C938" s="4" t="s">
        <v>1676</v>
      </c>
      <c r="D938" s="4" t="s">
        <v>1677</v>
      </c>
      <c r="E938" s="1" t="s">
        <v>1537</v>
      </c>
      <c r="F938" s="1" t="s">
        <v>1246</v>
      </c>
      <c r="G938" s="6" t="s">
        <v>4</v>
      </c>
    </row>
    <row r="939" spans="1:7" s="10" customFormat="1" ht="71.25" customHeight="1">
      <c r="A939" s="50">
        <f t="shared" si="12"/>
        <v>466</v>
      </c>
      <c r="B939" s="52" t="s">
        <v>1169</v>
      </c>
      <c r="C939" s="4" t="s">
        <v>1184</v>
      </c>
      <c r="D939" s="4" t="s">
        <v>1678</v>
      </c>
      <c r="E939" s="1" t="s">
        <v>1539</v>
      </c>
      <c r="F939" s="1" t="s">
        <v>1246</v>
      </c>
      <c r="G939" s="6" t="s">
        <v>6</v>
      </c>
    </row>
    <row r="940" spans="1:7" s="11" customFormat="1" ht="71.25" customHeight="1">
      <c r="A940" s="50">
        <f t="shared" si="12"/>
        <v>467</v>
      </c>
      <c r="B940" s="52" t="s">
        <v>1173</v>
      </c>
      <c r="C940" s="4" t="s">
        <v>1679</v>
      </c>
      <c r="D940" s="4" t="s">
        <v>1680</v>
      </c>
      <c r="E940" s="1" t="s">
        <v>1538</v>
      </c>
      <c r="F940" s="1" t="s">
        <v>1246</v>
      </c>
      <c r="G940" s="6" t="s">
        <v>1632</v>
      </c>
    </row>
    <row r="941" spans="1:7" s="11" customFormat="1" ht="71.25" customHeight="1">
      <c r="A941" s="50">
        <f t="shared" si="12"/>
        <v>468</v>
      </c>
      <c r="B941" s="52" t="s">
        <v>1171</v>
      </c>
      <c r="C941" s="4" t="s">
        <v>1681</v>
      </c>
      <c r="D941" s="4" t="s">
        <v>1682</v>
      </c>
      <c r="E941" s="1" t="s">
        <v>1540</v>
      </c>
      <c r="F941" s="1" t="s">
        <v>1246</v>
      </c>
      <c r="G941" s="1" t="s">
        <v>6</v>
      </c>
    </row>
    <row r="942" spans="1:7" s="11" customFormat="1" ht="71.25" customHeight="1">
      <c r="A942" s="50">
        <f t="shared" si="12"/>
        <v>469</v>
      </c>
      <c r="B942" s="52" t="s">
        <v>1150</v>
      </c>
      <c r="C942" s="4" t="s">
        <v>1683</v>
      </c>
      <c r="D942" s="4" t="s">
        <v>1684</v>
      </c>
      <c r="E942" s="1" t="s">
        <v>1541</v>
      </c>
      <c r="F942" s="1" t="s">
        <v>1246</v>
      </c>
      <c r="G942" s="1" t="s">
        <v>1632</v>
      </c>
    </row>
    <row r="943" spans="1:7" s="11" customFormat="1" ht="71.25" customHeight="1">
      <c r="A943" s="50">
        <f t="shared" si="12"/>
        <v>470</v>
      </c>
      <c r="B943" s="52" t="s">
        <v>1160</v>
      </c>
      <c r="C943" s="4" t="s">
        <v>1685</v>
      </c>
      <c r="D943" s="4" t="s">
        <v>1686</v>
      </c>
      <c r="E943" s="1" t="s">
        <v>1542</v>
      </c>
      <c r="F943" s="1" t="s">
        <v>1246</v>
      </c>
      <c r="G943" s="1" t="s">
        <v>1632</v>
      </c>
    </row>
    <row r="944" spans="1:7" s="11" customFormat="1" ht="82.5" customHeight="1">
      <c r="A944" s="50">
        <f t="shared" si="12"/>
        <v>471</v>
      </c>
      <c r="B944" s="52" t="s">
        <v>1174</v>
      </c>
      <c r="C944" s="4" t="s">
        <v>793</v>
      </c>
      <c r="D944" s="4" t="s">
        <v>1687</v>
      </c>
      <c r="E944" s="1" t="s">
        <v>1544</v>
      </c>
      <c r="F944" s="1" t="s">
        <v>1246</v>
      </c>
      <c r="G944" s="1" t="s">
        <v>6</v>
      </c>
    </row>
    <row r="945" spans="1:7" s="11" customFormat="1" ht="57" customHeight="1">
      <c r="A945" s="50">
        <f t="shared" si="12"/>
        <v>472</v>
      </c>
      <c r="B945" s="52" t="s">
        <v>1159</v>
      </c>
      <c r="C945" s="4" t="s">
        <v>1142</v>
      </c>
      <c r="D945" s="4" t="s">
        <v>1688</v>
      </c>
      <c r="E945" s="1" t="s">
        <v>1543</v>
      </c>
      <c r="F945" s="1" t="s">
        <v>1178</v>
      </c>
      <c r="G945" s="1" t="s">
        <v>4</v>
      </c>
    </row>
    <row r="946" spans="1:7" s="12" customFormat="1" ht="81.75" customHeight="1">
      <c r="A946" s="50">
        <f t="shared" si="12"/>
        <v>473</v>
      </c>
      <c r="B946" s="52" t="s">
        <v>1175</v>
      </c>
      <c r="C946" s="4" t="s">
        <v>794</v>
      </c>
      <c r="D946" s="4" t="s">
        <v>1689</v>
      </c>
      <c r="E946" s="6" t="s">
        <v>306</v>
      </c>
      <c r="F946" s="1" t="s">
        <v>1246</v>
      </c>
      <c r="G946" s="6" t="s">
        <v>1368</v>
      </c>
    </row>
    <row r="947" spans="1:7" s="157" customFormat="1" ht="14.25">
      <c r="A947" s="250" t="s">
        <v>1690</v>
      </c>
      <c r="B947" s="251"/>
      <c r="C947" s="251"/>
      <c r="D947" s="251"/>
      <c r="E947" s="251"/>
      <c r="F947" s="251"/>
      <c r="G947" s="252"/>
    </row>
    <row r="948" spans="1:7" ht="138" customHeight="1">
      <c r="A948" s="1" t="s">
        <v>420</v>
      </c>
      <c r="B948" s="52">
        <v>1</v>
      </c>
      <c r="C948" s="7" t="s">
        <v>1186</v>
      </c>
      <c r="D948" s="7" t="s">
        <v>1691</v>
      </c>
      <c r="E948" s="6" t="s">
        <v>1692</v>
      </c>
      <c r="F948" s="1" t="s">
        <v>1246</v>
      </c>
      <c r="G948" s="6" t="s">
        <v>1025</v>
      </c>
    </row>
    <row r="949" spans="1:7" s="44" customFormat="1" ht="12.75">
      <c r="A949" s="229" t="s">
        <v>1693</v>
      </c>
      <c r="B949" s="230"/>
      <c r="C949" s="230"/>
      <c r="D949" s="230"/>
      <c r="E949" s="230"/>
      <c r="F949" s="230"/>
      <c r="G949" s="210"/>
    </row>
    <row r="950" spans="1:7" s="2" customFormat="1" ht="122.25" customHeight="1">
      <c r="A950" s="266" t="s">
        <v>421</v>
      </c>
      <c r="B950" s="183" t="s">
        <v>1137</v>
      </c>
      <c r="C950" s="4" t="s">
        <v>795</v>
      </c>
      <c r="D950" s="184" t="s">
        <v>1694</v>
      </c>
      <c r="E950" s="6" t="s">
        <v>307</v>
      </c>
      <c r="F950" s="260" t="s">
        <v>1185</v>
      </c>
      <c r="G950" s="260" t="s">
        <v>1237</v>
      </c>
    </row>
    <row r="951" spans="1:7" s="2" customFormat="1" ht="28.5">
      <c r="A951" s="266"/>
      <c r="B951" s="183"/>
      <c r="C951" s="4" t="s">
        <v>1695</v>
      </c>
      <c r="D951" s="259"/>
      <c r="E951" s="6" t="s">
        <v>308</v>
      </c>
      <c r="F951" s="260"/>
      <c r="G951" s="260"/>
    </row>
    <row r="952" spans="1:7" s="2" customFormat="1" ht="28.5">
      <c r="A952" s="266"/>
      <c r="B952" s="183"/>
      <c r="C952" s="4" t="s">
        <v>1696</v>
      </c>
      <c r="D952" s="259"/>
      <c r="E952" s="6" t="s">
        <v>309</v>
      </c>
      <c r="F952" s="260"/>
      <c r="G952" s="260"/>
    </row>
    <row r="953" spans="1:7" s="44" customFormat="1" ht="12.75">
      <c r="A953" s="229" t="s">
        <v>1045</v>
      </c>
      <c r="B953" s="230"/>
      <c r="C953" s="230"/>
      <c r="D953" s="230"/>
      <c r="E953" s="230"/>
      <c r="F953" s="230"/>
      <c r="G953" s="210"/>
    </row>
    <row r="954" spans="1:8" ht="66.75" customHeight="1">
      <c r="A954" s="1" t="s">
        <v>422</v>
      </c>
      <c r="B954" s="52">
        <v>1</v>
      </c>
      <c r="C954" s="7" t="s">
        <v>1662</v>
      </c>
      <c r="D954" s="7" t="s">
        <v>1046</v>
      </c>
      <c r="E954" s="6" t="s">
        <v>460</v>
      </c>
      <c r="F954" s="1" t="s">
        <v>1246</v>
      </c>
      <c r="G954" s="6" t="s">
        <v>773</v>
      </c>
      <c r="H954" s="158" t="s">
        <v>1047</v>
      </c>
    </row>
    <row r="955" spans="1:8" ht="66.75" customHeight="1">
      <c r="A955" s="50">
        <f>A954+1</f>
        <v>477</v>
      </c>
      <c r="B955" s="52">
        <v>2</v>
      </c>
      <c r="C955" s="7" t="s">
        <v>1663</v>
      </c>
      <c r="D955" s="7" t="s">
        <v>1048</v>
      </c>
      <c r="E955" s="6" t="s">
        <v>1050</v>
      </c>
      <c r="F955" s="1" t="s">
        <v>1246</v>
      </c>
      <c r="G955" s="6" t="s">
        <v>1237</v>
      </c>
      <c r="H955" s="158" t="s">
        <v>1049</v>
      </c>
    </row>
    <row r="956" spans="1:7" s="77" customFormat="1" ht="12.75">
      <c r="A956" s="226" t="s">
        <v>28</v>
      </c>
      <c r="B956" s="227"/>
      <c r="C956" s="227"/>
      <c r="D956" s="227"/>
      <c r="E956" s="227"/>
      <c r="F956" s="227"/>
      <c r="G956" s="228"/>
    </row>
    <row r="957" spans="1:7" s="77" customFormat="1" ht="43.5" customHeight="1">
      <c r="A957" s="119">
        <v>478</v>
      </c>
      <c r="B957" s="52" t="s">
        <v>1137</v>
      </c>
      <c r="C957" s="7" t="s">
        <v>239</v>
      </c>
      <c r="D957" s="7" t="s">
        <v>240</v>
      </c>
      <c r="E957" s="6" t="s">
        <v>310</v>
      </c>
      <c r="F957" s="6" t="s">
        <v>1179</v>
      </c>
      <c r="G957" s="6" t="s">
        <v>241</v>
      </c>
    </row>
    <row r="958" spans="1:7" s="44" customFormat="1" ht="12.75">
      <c r="A958" s="229" t="s">
        <v>630</v>
      </c>
      <c r="B958" s="230"/>
      <c r="C958" s="230"/>
      <c r="D958" s="230"/>
      <c r="E958" s="230"/>
      <c r="F958" s="230"/>
      <c r="G958" s="210"/>
    </row>
    <row r="959" spans="1:7" s="2" customFormat="1" ht="69.75" customHeight="1">
      <c r="A959" s="1" t="s">
        <v>423</v>
      </c>
      <c r="B959" s="52" t="s">
        <v>1137</v>
      </c>
      <c r="C959" s="4" t="s">
        <v>796</v>
      </c>
      <c r="D959" s="4" t="s">
        <v>631</v>
      </c>
      <c r="E959" s="6" t="s">
        <v>1545</v>
      </c>
      <c r="F959" s="1" t="s">
        <v>1246</v>
      </c>
      <c r="G959" s="6" t="s">
        <v>632</v>
      </c>
    </row>
    <row r="960" spans="1:7" s="2" customFormat="1" ht="69.75" customHeight="1">
      <c r="A960" s="50">
        <f aca="true" t="shared" si="13" ref="A960:A988">A959+1</f>
        <v>480</v>
      </c>
      <c r="B960" s="52" t="s">
        <v>1141</v>
      </c>
      <c r="C960" s="4" t="s">
        <v>796</v>
      </c>
      <c r="D960" s="4" t="s">
        <v>633</v>
      </c>
      <c r="E960" s="6" t="s">
        <v>1546</v>
      </c>
      <c r="F960" s="1" t="s">
        <v>1246</v>
      </c>
      <c r="G960" s="6" t="s">
        <v>634</v>
      </c>
    </row>
    <row r="961" spans="1:7" s="2" customFormat="1" ht="69.75" customHeight="1">
      <c r="A961" s="50">
        <f t="shared" si="13"/>
        <v>481</v>
      </c>
      <c r="B961" s="52" t="s">
        <v>1144</v>
      </c>
      <c r="C961" s="4" t="s">
        <v>796</v>
      </c>
      <c r="D961" s="4" t="s">
        <v>635</v>
      </c>
      <c r="E961" s="6" t="s">
        <v>1176</v>
      </c>
      <c r="F961" s="6" t="s">
        <v>1143</v>
      </c>
      <c r="G961" s="6" t="s">
        <v>636</v>
      </c>
    </row>
    <row r="962" spans="1:7" s="2" customFormat="1" ht="69.75" customHeight="1">
      <c r="A962" s="50">
        <f t="shared" si="13"/>
        <v>482</v>
      </c>
      <c r="B962" s="52" t="s">
        <v>1145</v>
      </c>
      <c r="C962" s="4" t="s">
        <v>796</v>
      </c>
      <c r="D962" s="4" t="s">
        <v>637</v>
      </c>
      <c r="E962" s="6" t="s">
        <v>1547</v>
      </c>
      <c r="F962" s="6" t="s">
        <v>1143</v>
      </c>
      <c r="G962" s="6" t="s">
        <v>1729</v>
      </c>
    </row>
    <row r="963" spans="1:7" s="2" customFormat="1" ht="69.75" customHeight="1">
      <c r="A963" s="50">
        <f t="shared" si="13"/>
        <v>483</v>
      </c>
      <c r="B963" s="52" t="s">
        <v>1146</v>
      </c>
      <c r="C963" s="4" t="s">
        <v>796</v>
      </c>
      <c r="D963" s="4" t="s">
        <v>1730</v>
      </c>
      <c r="E963" s="6" t="s">
        <v>1548</v>
      </c>
      <c r="F963" s="6" t="s">
        <v>1143</v>
      </c>
      <c r="G963" s="6" t="s">
        <v>7</v>
      </c>
    </row>
    <row r="964" spans="1:7" s="2" customFormat="1" ht="75" customHeight="1">
      <c r="A964" s="50">
        <f t="shared" si="13"/>
        <v>484</v>
      </c>
      <c r="B964" s="52" t="s">
        <v>1147</v>
      </c>
      <c r="C964" s="4" t="s">
        <v>1731</v>
      </c>
      <c r="D964" s="4" t="s">
        <v>1732</v>
      </c>
      <c r="E964" s="1" t="s">
        <v>1550</v>
      </c>
      <c r="F964" s="1" t="s">
        <v>1143</v>
      </c>
      <c r="G964" s="1" t="s">
        <v>8</v>
      </c>
    </row>
    <row r="965" spans="1:7" s="2" customFormat="1" ht="75" customHeight="1">
      <c r="A965" s="50">
        <f t="shared" si="13"/>
        <v>485</v>
      </c>
      <c r="B965" s="52" t="s">
        <v>1138</v>
      </c>
      <c r="C965" s="4" t="s">
        <v>1731</v>
      </c>
      <c r="D965" s="4" t="s">
        <v>582</v>
      </c>
      <c r="E965" s="1" t="s">
        <v>583</v>
      </c>
      <c r="F965" s="1" t="s">
        <v>1143</v>
      </c>
      <c r="G965" s="1" t="s">
        <v>8</v>
      </c>
    </row>
    <row r="966" spans="1:7" s="2" customFormat="1" ht="75" customHeight="1">
      <c r="A966" s="50">
        <f t="shared" si="13"/>
        <v>486</v>
      </c>
      <c r="B966" s="52" t="s">
        <v>1139</v>
      </c>
      <c r="C966" s="4" t="s">
        <v>797</v>
      </c>
      <c r="D966" s="4" t="s">
        <v>974</v>
      </c>
      <c r="E966" s="1" t="s">
        <v>1549</v>
      </c>
      <c r="F966" s="1" t="s">
        <v>1143</v>
      </c>
      <c r="G966" s="1" t="s">
        <v>8</v>
      </c>
    </row>
    <row r="967" spans="1:7" s="2" customFormat="1" ht="75" customHeight="1">
      <c r="A967" s="50">
        <f t="shared" si="13"/>
        <v>487</v>
      </c>
      <c r="B967" s="52" t="s">
        <v>1167</v>
      </c>
      <c r="C967" s="4" t="s">
        <v>1184</v>
      </c>
      <c r="D967" s="4" t="s">
        <v>975</v>
      </c>
      <c r="E967" s="6" t="s">
        <v>1176</v>
      </c>
      <c r="F967" s="6" t="s">
        <v>1143</v>
      </c>
      <c r="G967" s="6" t="s">
        <v>9</v>
      </c>
    </row>
    <row r="968" spans="1:7" s="2" customFormat="1" ht="75" customHeight="1">
      <c r="A968" s="50">
        <f t="shared" si="13"/>
        <v>488</v>
      </c>
      <c r="B968" s="52" t="s">
        <v>1152</v>
      </c>
      <c r="C968" s="4" t="s">
        <v>1184</v>
      </c>
      <c r="D968" s="4" t="s">
        <v>976</v>
      </c>
      <c r="E968" s="6" t="s">
        <v>977</v>
      </c>
      <c r="F968" s="6" t="s">
        <v>1143</v>
      </c>
      <c r="G968" s="6" t="s">
        <v>10</v>
      </c>
    </row>
    <row r="969" spans="1:7" s="2" customFormat="1" ht="67.5" customHeight="1">
      <c r="A969" s="50">
        <f t="shared" si="13"/>
        <v>489</v>
      </c>
      <c r="B969" s="52" t="s">
        <v>1158</v>
      </c>
      <c r="C969" s="4" t="s">
        <v>798</v>
      </c>
      <c r="D969" s="4" t="s">
        <v>978</v>
      </c>
      <c r="E969" s="6" t="s">
        <v>1551</v>
      </c>
      <c r="F969" s="6" t="s">
        <v>1143</v>
      </c>
      <c r="G969" s="6" t="s">
        <v>979</v>
      </c>
    </row>
    <row r="970" spans="1:7" s="2" customFormat="1" ht="67.5" customHeight="1">
      <c r="A970" s="50">
        <f t="shared" si="13"/>
        <v>490</v>
      </c>
      <c r="B970" s="52" t="s">
        <v>1157</v>
      </c>
      <c r="C970" s="4" t="s">
        <v>1142</v>
      </c>
      <c r="D970" s="4" t="s">
        <v>980</v>
      </c>
      <c r="E970" s="6" t="s">
        <v>461</v>
      </c>
      <c r="F970" s="6" t="s">
        <v>1143</v>
      </c>
      <c r="G970" s="6" t="s">
        <v>9</v>
      </c>
    </row>
    <row r="971" spans="1:7" s="2" customFormat="1" ht="67.5" customHeight="1">
      <c r="A971" s="50">
        <f t="shared" si="13"/>
        <v>491</v>
      </c>
      <c r="B971" s="52" t="s">
        <v>1156</v>
      </c>
      <c r="C971" s="4" t="s">
        <v>1142</v>
      </c>
      <c r="D971" s="4" t="s">
        <v>981</v>
      </c>
      <c r="E971" s="6" t="s">
        <v>462</v>
      </c>
      <c r="F971" s="6" t="s">
        <v>1143</v>
      </c>
      <c r="G971" s="6" t="s">
        <v>11</v>
      </c>
    </row>
    <row r="972" spans="1:7" s="2" customFormat="1" ht="67.5" customHeight="1">
      <c r="A972" s="50">
        <f t="shared" si="13"/>
        <v>492</v>
      </c>
      <c r="B972" s="52" t="s">
        <v>1170</v>
      </c>
      <c r="C972" s="4" t="s">
        <v>1142</v>
      </c>
      <c r="D972" s="4" t="s">
        <v>982</v>
      </c>
      <c r="E972" s="6" t="s">
        <v>723</v>
      </c>
      <c r="F972" s="6" t="s">
        <v>1143</v>
      </c>
      <c r="G972" s="6" t="s">
        <v>11</v>
      </c>
    </row>
    <row r="973" spans="1:7" s="2" customFormat="1" ht="70.5" customHeight="1">
      <c r="A973" s="50">
        <f t="shared" si="13"/>
        <v>493</v>
      </c>
      <c r="B973" s="52" t="s">
        <v>1148</v>
      </c>
      <c r="C973" s="4" t="s">
        <v>1142</v>
      </c>
      <c r="D973" s="4" t="s">
        <v>983</v>
      </c>
      <c r="E973" s="6" t="s">
        <v>311</v>
      </c>
      <c r="F973" s="6" t="s">
        <v>1143</v>
      </c>
      <c r="G973" s="6" t="s">
        <v>9</v>
      </c>
    </row>
    <row r="974" spans="1:7" s="2" customFormat="1" ht="70.5" customHeight="1">
      <c r="A974" s="50">
        <f t="shared" si="13"/>
        <v>494</v>
      </c>
      <c r="B974" s="52" t="s">
        <v>1166</v>
      </c>
      <c r="C974" s="4" t="s">
        <v>1142</v>
      </c>
      <c r="D974" s="4" t="s">
        <v>984</v>
      </c>
      <c r="E974" s="6" t="s">
        <v>463</v>
      </c>
      <c r="F974" s="6" t="s">
        <v>1143</v>
      </c>
      <c r="G974" s="6" t="s">
        <v>9</v>
      </c>
    </row>
    <row r="975" spans="1:7" s="2" customFormat="1" ht="42" customHeight="1">
      <c r="A975" s="50">
        <f t="shared" si="13"/>
        <v>495</v>
      </c>
      <c r="B975" s="52" t="s">
        <v>1165</v>
      </c>
      <c r="C975" s="4" t="s">
        <v>1142</v>
      </c>
      <c r="D975" s="4" t="s">
        <v>985</v>
      </c>
      <c r="E975" s="6" t="s">
        <v>724</v>
      </c>
      <c r="F975" s="6" t="s">
        <v>1179</v>
      </c>
      <c r="G975" s="6" t="s">
        <v>12</v>
      </c>
    </row>
    <row r="976" spans="1:7" s="2" customFormat="1" ht="42" customHeight="1">
      <c r="A976" s="50">
        <f t="shared" si="13"/>
        <v>496</v>
      </c>
      <c r="B976" s="52" t="s">
        <v>1163</v>
      </c>
      <c r="C976" s="4" t="s">
        <v>1142</v>
      </c>
      <c r="D976" s="4" t="s">
        <v>986</v>
      </c>
      <c r="E976" s="6" t="s">
        <v>725</v>
      </c>
      <c r="F976" s="6" t="s">
        <v>1179</v>
      </c>
      <c r="G976" s="6" t="s">
        <v>12</v>
      </c>
    </row>
    <row r="977" spans="1:7" s="2" customFormat="1" ht="69.75" customHeight="1">
      <c r="A977" s="50">
        <f t="shared" si="13"/>
        <v>497</v>
      </c>
      <c r="B977" s="52" t="s">
        <v>1164</v>
      </c>
      <c r="C977" s="4" t="s">
        <v>1142</v>
      </c>
      <c r="D977" s="4" t="s">
        <v>987</v>
      </c>
      <c r="E977" s="6" t="s">
        <v>988</v>
      </c>
      <c r="F977" s="6" t="s">
        <v>1143</v>
      </c>
      <c r="G977" s="6" t="s">
        <v>12</v>
      </c>
    </row>
    <row r="978" spans="1:7" s="2" customFormat="1" ht="45" customHeight="1">
      <c r="A978" s="50">
        <f t="shared" si="13"/>
        <v>498</v>
      </c>
      <c r="B978" s="52" t="s">
        <v>1149</v>
      </c>
      <c r="C978" s="4" t="s">
        <v>1142</v>
      </c>
      <c r="D978" s="4" t="s">
        <v>989</v>
      </c>
      <c r="E978" s="6" t="s">
        <v>726</v>
      </c>
      <c r="F978" s="6" t="s">
        <v>1179</v>
      </c>
      <c r="G978" s="6" t="s">
        <v>11</v>
      </c>
    </row>
    <row r="979" spans="1:7" s="2" customFormat="1" ht="69" customHeight="1">
      <c r="A979" s="50">
        <f t="shared" si="13"/>
        <v>499</v>
      </c>
      <c r="B979" s="52" t="s">
        <v>1172</v>
      </c>
      <c r="C979" s="4" t="s">
        <v>1142</v>
      </c>
      <c r="D979" s="4" t="s">
        <v>990</v>
      </c>
      <c r="E979" s="6" t="s">
        <v>1552</v>
      </c>
      <c r="F979" s="6" t="s">
        <v>1143</v>
      </c>
      <c r="G979" s="6" t="s">
        <v>636</v>
      </c>
    </row>
    <row r="980" spans="1:7" s="2" customFormat="1" ht="69" customHeight="1">
      <c r="A980" s="50">
        <f t="shared" si="13"/>
        <v>500</v>
      </c>
      <c r="B980" s="52" t="s">
        <v>1169</v>
      </c>
      <c r="C980" s="4" t="s">
        <v>1142</v>
      </c>
      <c r="D980" s="4" t="s">
        <v>991</v>
      </c>
      <c r="E980" s="6" t="s">
        <v>1553</v>
      </c>
      <c r="F980" s="6" t="s">
        <v>1143</v>
      </c>
      <c r="G980" s="6" t="s">
        <v>636</v>
      </c>
    </row>
    <row r="981" spans="1:7" s="2" customFormat="1" ht="69" customHeight="1">
      <c r="A981" s="50">
        <f t="shared" si="13"/>
        <v>501</v>
      </c>
      <c r="B981" s="52" t="s">
        <v>1173</v>
      </c>
      <c r="C981" s="4" t="s">
        <v>1142</v>
      </c>
      <c r="D981" s="4" t="s">
        <v>992</v>
      </c>
      <c r="E981" s="6" t="s">
        <v>1554</v>
      </c>
      <c r="F981" s="6" t="s">
        <v>1143</v>
      </c>
      <c r="G981" s="6" t="s">
        <v>636</v>
      </c>
    </row>
    <row r="982" spans="1:7" s="2" customFormat="1" ht="69" customHeight="1">
      <c r="A982" s="50">
        <f t="shared" si="13"/>
        <v>502</v>
      </c>
      <c r="B982" s="52" t="s">
        <v>1171</v>
      </c>
      <c r="C982" s="4" t="s">
        <v>799</v>
      </c>
      <c r="D982" s="4" t="s">
        <v>993</v>
      </c>
      <c r="E982" s="1" t="s">
        <v>1555</v>
      </c>
      <c r="F982" s="1" t="s">
        <v>1143</v>
      </c>
      <c r="G982" s="1" t="s">
        <v>11</v>
      </c>
    </row>
    <row r="983" spans="1:7" s="2" customFormat="1" ht="69" customHeight="1">
      <c r="A983" s="50">
        <f t="shared" si="13"/>
        <v>503</v>
      </c>
      <c r="B983" s="52" t="s">
        <v>1150</v>
      </c>
      <c r="C983" s="4" t="s">
        <v>1265</v>
      </c>
      <c r="D983" s="4" t="s">
        <v>994</v>
      </c>
      <c r="E983" s="1" t="s">
        <v>1556</v>
      </c>
      <c r="F983" s="1" t="s">
        <v>1143</v>
      </c>
      <c r="G983" s="1" t="s">
        <v>13</v>
      </c>
    </row>
    <row r="984" spans="1:7" s="2" customFormat="1" ht="69" customHeight="1">
      <c r="A984" s="50">
        <f t="shared" si="13"/>
        <v>504</v>
      </c>
      <c r="B984" s="52" t="s">
        <v>1160</v>
      </c>
      <c r="C984" s="4" t="s">
        <v>800</v>
      </c>
      <c r="D984" s="4" t="s">
        <v>995</v>
      </c>
      <c r="E984" s="6" t="s">
        <v>996</v>
      </c>
      <c r="F984" s="1" t="s">
        <v>1143</v>
      </c>
      <c r="G984" s="6" t="s">
        <v>9</v>
      </c>
    </row>
    <row r="985" spans="1:7" s="2" customFormat="1" ht="69" customHeight="1">
      <c r="A985" s="50">
        <f t="shared" si="13"/>
        <v>505</v>
      </c>
      <c r="B985" s="52" t="s">
        <v>1174</v>
      </c>
      <c r="C985" s="4" t="s">
        <v>801</v>
      </c>
      <c r="D985" s="4" t="s">
        <v>998</v>
      </c>
      <c r="E985" s="1" t="s">
        <v>1557</v>
      </c>
      <c r="F985" s="1" t="s">
        <v>1143</v>
      </c>
      <c r="G985" s="1" t="s">
        <v>14</v>
      </c>
    </row>
    <row r="986" spans="1:7" s="2" customFormat="1" ht="69" customHeight="1">
      <c r="A986" s="50">
        <f t="shared" si="13"/>
        <v>506</v>
      </c>
      <c r="B986" s="52" t="s">
        <v>1159</v>
      </c>
      <c r="C986" s="4" t="s">
        <v>801</v>
      </c>
      <c r="D986" s="4" t="s">
        <v>999</v>
      </c>
      <c r="E986" s="1" t="s">
        <v>1558</v>
      </c>
      <c r="F986" s="1" t="s">
        <v>1143</v>
      </c>
      <c r="G986" s="1" t="s">
        <v>13</v>
      </c>
    </row>
    <row r="987" spans="1:7" s="2" customFormat="1" ht="69" customHeight="1">
      <c r="A987" s="50">
        <f t="shared" si="13"/>
        <v>507</v>
      </c>
      <c r="B987" s="52" t="s">
        <v>1175</v>
      </c>
      <c r="C987" s="4" t="s">
        <v>801</v>
      </c>
      <c r="D987" s="4" t="s">
        <v>1000</v>
      </c>
      <c r="E987" s="1" t="s">
        <v>1559</v>
      </c>
      <c r="F987" s="1" t="s">
        <v>1143</v>
      </c>
      <c r="G987" s="1" t="s">
        <v>634</v>
      </c>
    </row>
    <row r="988" spans="1:7" s="2" customFormat="1" ht="69" customHeight="1">
      <c r="A988" s="50">
        <f t="shared" si="13"/>
        <v>508</v>
      </c>
      <c r="B988" s="52" t="s">
        <v>1151</v>
      </c>
      <c r="C988" s="4" t="s">
        <v>997</v>
      </c>
      <c r="D988" s="4" t="s">
        <v>1001</v>
      </c>
      <c r="E988" s="1" t="s">
        <v>727</v>
      </c>
      <c r="F988" s="1" t="s">
        <v>1143</v>
      </c>
      <c r="G988" s="1" t="s">
        <v>636</v>
      </c>
    </row>
    <row r="989" spans="1:7" s="46" customFormat="1" ht="12.75">
      <c r="A989" s="250" t="s">
        <v>1697</v>
      </c>
      <c r="B989" s="251"/>
      <c r="C989" s="251"/>
      <c r="D989" s="251"/>
      <c r="E989" s="251"/>
      <c r="F989" s="251"/>
      <c r="G989" s="252"/>
    </row>
    <row r="990" spans="1:7" s="2" customFormat="1" ht="67.5" customHeight="1">
      <c r="A990" s="1" t="s">
        <v>424</v>
      </c>
      <c r="B990" s="52" t="s">
        <v>1137</v>
      </c>
      <c r="C990" s="4" t="s">
        <v>1698</v>
      </c>
      <c r="D990" s="4" t="s">
        <v>1699</v>
      </c>
      <c r="E990" s="6" t="s">
        <v>1700</v>
      </c>
      <c r="F990" s="6" t="s">
        <v>1143</v>
      </c>
      <c r="G990" s="1" t="s">
        <v>1368</v>
      </c>
    </row>
    <row r="991" spans="1:7" s="2" customFormat="1" ht="67.5" customHeight="1">
      <c r="A991" s="50">
        <f aca="true" t="shared" si="14" ref="A991:A1000">A990+1</f>
        <v>510</v>
      </c>
      <c r="B991" s="52" t="s">
        <v>1141</v>
      </c>
      <c r="C991" s="4" t="s">
        <v>802</v>
      </c>
      <c r="D991" s="4" t="s">
        <v>1701</v>
      </c>
      <c r="E991" s="1" t="s">
        <v>1702</v>
      </c>
      <c r="F991" s="1" t="s">
        <v>1143</v>
      </c>
      <c r="G991" s="1" t="s">
        <v>1368</v>
      </c>
    </row>
    <row r="992" spans="1:7" s="2" customFormat="1" ht="67.5" customHeight="1">
      <c r="A992" s="50">
        <f t="shared" si="14"/>
        <v>511</v>
      </c>
      <c r="B992" s="52" t="s">
        <v>1144</v>
      </c>
      <c r="C992" s="4" t="s">
        <v>1190</v>
      </c>
      <c r="D992" s="4" t="s">
        <v>1703</v>
      </c>
      <c r="E992" s="6" t="s">
        <v>1704</v>
      </c>
      <c r="F992" s="6" t="s">
        <v>1178</v>
      </c>
      <c r="G992" s="1" t="s">
        <v>1368</v>
      </c>
    </row>
    <row r="993" spans="1:7" s="2" customFormat="1" ht="69" customHeight="1">
      <c r="A993" s="50">
        <f t="shared" si="14"/>
        <v>512</v>
      </c>
      <c r="B993" s="52" t="s">
        <v>1145</v>
      </c>
      <c r="C993" s="4" t="s">
        <v>1190</v>
      </c>
      <c r="D993" s="4" t="s">
        <v>1705</v>
      </c>
      <c r="E993" s="1" t="s">
        <v>1706</v>
      </c>
      <c r="F993" s="1" t="s">
        <v>1143</v>
      </c>
      <c r="G993" s="1" t="s">
        <v>1368</v>
      </c>
    </row>
    <row r="994" spans="1:7" s="2" customFormat="1" ht="69" customHeight="1">
      <c r="A994" s="50">
        <f t="shared" si="14"/>
        <v>513</v>
      </c>
      <c r="B994" s="52" t="s">
        <v>1146</v>
      </c>
      <c r="C994" s="4" t="s">
        <v>1190</v>
      </c>
      <c r="D994" s="4" t="s">
        <v>1707</v>
      </c>
      <c r="E994" s="6" t="s">
        <v>1708</v>
      </c>
      <c r="F994" s="1" t="s">
        <v>1143</v>
      </c>
      <c r="G994" s="1" t="s">
        <v>1368</v>
      </c>
    </row>
    <row r="995" spans="1:7" s="2" customFormat="1" ht="69" customHeight="1">
      <c r="A995" s="50">
        <f t="shared" si="14"/>
        <v>514</v>
      </c>
      <c r="B995" s="52" t="s">
        <v>1147</v>
      </c>
      <c r="C995" s="4" t="s">
        <v>1190</v>
      </c>
      <c r="D995" s="4" t="s">
        <v>1709</v>
      </c>
      <c r="E995" s="6" t="s">
        <v>1710</v>
      </c>
      <c r="F995" s="1" t="s">
        <v>1143</v>
      </c>
      <c r="G995" s="6" t="s">
        <v>1425</v>
      </c>
    </row>
    <row r="996" spans="1:7" s="2" customFormat="1" ht="69" customHeight="1">
      <c r="A996" s="50">
        <f t="shared" si="14"/>
        <v>515</v>
      </c>
      <c r="B996" s="52" t="s">
        <v>1138</v>
      </c>
      <c r="C996" s="4" t="s">
        <v>1190</v>
      </c>
      <c r="D996" s="4" t="s">
        <v>1711</v>
      </c>
      <c r="E996" s="1" t="s">
        <v>1712</v>
      </c>
      <c r="F996" s="1" t="s">
        <v>1143</v>
      </c>
      <c r="G996" s="6" t="s">
        <v>1425</v>
      </c>
    </row>
    <row r="997" spans="1:7" s="2" customFormat="1" ht="69" customHeight="1">
      <c r="A997" s="50">
        <f t="shared" si="14"/>
        <v>516</v>
      </c>
      <c r="B997" s="52" t="s">
        <v>1139</v>
      </c>
      <c r="C997" s="4" t="s">
        <v>1713</v>
      </c>
      <c r="D997" s="4" t="s">
        <v>1714</v>
      </c>
      <c r="E997" s="1" t="s">
        <v>1715</v>
      </c>
      <c r="F997" s="1" t="s">
        <v>1143</v>
      </c>
      <c r="G997" s="6" t="s">
        <v>1426</v>
      </c>
    </row>
    <row r="998" spans="1:7" s="2" customFormat="1" ht="82.5" customHeight="1">
      <c r="A998" s="50">
        <f t="shared" si="14"/>
        <v>517</v>
      </c>
      <c r="B998" s="52" t="s">
        <v>1167</v>
      </c>
      <c r="C998" s="4" t="s">
        <v>1698</v>
      </c>
      <c r="D998" s="4" t="s">
        <v>1716</v>
      </c>
      <c r="E998" s="6" t="s">
        <v>1717</v>
      </c>
      <c r="F998" s="1" t="s">
        <v>1143</v>
      </c>
      <c r="G998" s="1" t="s">
        <v>1368</v>
      </c>
    </row>
    <row r="999" spans="1:7" s="2" customFormat="1" ht="82.5" customHeight="1">
      <c r="A999" s="50">
        <f t="shared" si="14"/>
        <v>518</v>
      </c>
      <c r="B999" s="52" t="s">
        <v>1152</v>
      </c>
      <c r="C999" s="4" t="s">
        <v>1676</v>
      </c>
      <c r="D999" s="4" t="s">
        <v>1718</v>
      </c>
      <c r="E999" s="6" t="s">
        <v>1719</v>
      </c>
      <c r="F999" s="1" t="s">
        <v>1143</v>
      </c>
      <c r="G999" s="1" t="s">
        <v>1368</v>
      </c>
    </row>
    <row r="1000" spans="1:7" s="2" customFormat="1" ht="82.5" customHeight="1">
      <c r="A1000" s="50">
        <f t="shared" si="14"/>
        <v>519</v>
      </c>
      <c r="B1000" s="52" t="s">
        <v>1158</v>
      </c>
      <c r="C1000" s="4" t="s">
        <v>1676</v>
      </c>
      <c r="D1000" s="4" t="s">
        <v>1720</v>
      </c>
      <c r="E1000" s="6" t="s">
        <v>1702</v>
      </c>
      <c r="F1000" s="1" t="s">
        <v>1143</v>
      </c>
      <c r="G1000" s="1" t="s">
        <v>1368</v>
      </c>
    </row>
    <row r="1001" spans="1:7" s="147" customFormat="1" ht="12.75">
      <c r="A1001" s="229" t="s">
        <v>1002</v>
      </c>
      <c r="B1001" s="230"/>
      <c r="C1001" s="230"/>
      <c r="D1001" s="230"/>
      <c r="E1001" s="230"/>
      <c r="F1001" s="230"/>
      <c r="G1001" s="210"/>
    </row>
    <row r="1002" spans="1:7" s="9" customFormat="1" ht="189" customHeight="1">
      <c r="A1002" s="1" t="s">
        <v>425</v>
      </c>
      <c r="B1002" s="39">
        <v>1</v>
      </c>
      <c r="C1002" s="7" t="s">
        <v>1698</v>
      </c>
      <c r="D1002" s="7" t="s">
        <v>1003</v>
      </c>
      <c r="E1002" s="6" t="s">
        <v>312</v>
      </c>
      <c r="F1002" s="6" t="s">
        <v>1178</v>
      </c>
      <c r="G1002" s="6" t="s">
        <v>1004</v>
      </c>
    </row>
    <row r="1003" spans="1:7" ht="70.5" customHeight="1">
      <c r="A1003" s="50">
        <f aca="true" t="shared" si="15" ref="A1003:A1024">A1002+1</f>
        <v>521</v>
      </c>
      <c r="B1003" s="39">
        <v>2</v>
      </c>
      <c r="C1003" s="7" t="s">
        <v>681</v>
      </c>
      <c r="D1003" s="7" t="s">
        <v>682</v>
      </c>
      <c r="E1003" s="6" t="s">
        <v>1561</v>
      </c>
      <c r="F1003" s="1" t="s">
        <v>1143</v>
      </c>
      <c r="G1003" s="6" t="s">
        <v>1237</v>
      </c>
    </row>
    <row r="1004" spans="1:7" s="2" customFormat="1" ht="70.5" customHeight="1">
      <c r="A1004" s="50">
        <f t="shared" si="15"/>
        <v>522</v>
      </c>
      <c r="B1004" s="39">
        <v>3</v>
      </c>
      <c r="C1004" s="7" t="s">
        <v>681</v>
      </c>
      <c r="D1004" s="7" t="s">
        <v>683</v>
      </c>
      <c r="E1004" s="6" t="s">
        <v>1562</v>
      </c>
      <c r="F1004" s="1" t="s">
        <v>1143</v>
      </c>
      <c r="G1004" s="6" t="s">
        <v>1237</v>
      </c>
    </row>
    <row r="1005" spans="1:7" s="2" customFormat="1" ht="70.5" customHeight="1">
      <c r="A1005" s="50">
        <f t="shared" si="15"/>
        <v>523</v>
      </c>
      <c r="B1005" s="52" t="s">
        <v>1145</v>
      </c>
      <c r="C1005" s="7" t="s">
        <v>803</v>
      </c>
      <c r="D1005" s="7" t="s">
        <v>684</v>
      </c>
      <c r="E1005" s="6" t="s">
        <v>1563</v>
      </c>
      <c r="F1005" s="1" t="s">
        <v>1143</v>
      </c>
      <c r="G1005" s="6" t="s">
        <v>1427</v>
      </c>
    </row>
    <row r="1006" spans="1:7" s="2" customFormat="1" ht="70.5" customHeight="1">
      <c r="A1006" s="50">
        <f t="shared" si="15"/>
        <v>524</v>
      </c>
      <c r="B1006" s="39">
        <v>5</v>
      </c>
      <c r="C1006" s="4" t="s">
        <v>1142</v>
      </c>
      <c r="D1006" s="4" t="s">
        <v>685</v>
      </c>
      <c r="E1006" s="6" t="s">
        <v>1560</v>
      </c>
      <c r="F1006" s="1" t="s">
        <v>1143</v>
      </c>
      <c r="G1006" s="6" t="s">
        <v>1427</v>
      </c>
    </row>
    <row r="1007" spans="1:7" ht="72.75" customHeight="1">
      <c r="A1007" s="50">
        <f t="shared" si="15"/>
        <v>525</v>
      </c>
      <c r="B1007" s="39">
        <v>6</v>
      </c>
      <c r="C1007" s="4" t="s">
        <v>1142</v>
      </c>
      <c r="D1007" s="7" t="s">
        <v>686</v>
      </c>
      <c r="E1007" s="6" t="s">
        <v>1466</v>
      </c>
      <c r="F1007" s="6" t="s">
        <v>1179</v>
      </c>
      <c r="G1007" s="6" t="s">
        <v>1428</v>
      </c>
    </row>
    <row r="1008" spans="1:7" ht="76.5">
      <c r="A1008" s="50">
        <f t="shared" si="15"/>
        <v>526</v>
      </c>
      <c r="B1008" s="39">
        <v>7</v>
      </c>
      <c r="C1008" s="4" t="s">
        <v>1142</v>
      </c>
      <c r="D1008" s="7" t="s">
        <v>687</v>
      </c>
      <c r="E1008" s="6" t="s">
        <v>461</v>
      </c>
      <c r="F1008" s="1" t="s">
        <v>1143</v>
      </c>
      <c r="G1008" s="6" t="s">
        <v>1427</v>
      </c>
    </row>
    <row r="1009" spans="1:7" ht="207" customHeight="1">
      <c r="A1009" s="50">
        <f t="shared" si="15"/>
        <v>527</v>
      </c>
      <c r="B1009" s="39">
        <v>8</v>
      </c>
      <c r="C1009" s="4" t="s">
        <v>1142</v>
      </c>
      <c r="D1009" s="7" t="s">
        <v>688</v>
      </c>
      <c r="E1009" s="6" t="s">
        <v>1465</v>
      </c>
      <c r="F1009" s="6" t="s">
        <v>1179</v>
      </c>
      <c r="G1009" s="6" t="s">
        <v>1428</v>
      </c>
    </row>
    <row r="1010" spans="1:7" ht="69" customHeight="1">
      <c r="A1010" s="50">
        <f t="shared" si="15"/>
        <v>528</v>
      </c>
      <c r="B1010" s="39">
        <v>9</v>
      </c>
      <c r="C1010" s="4" t="s">
        <v>1184</v>
      </c>
      <c r="D1010" s="4" t="s">
        <v>689</v>
      </c>
      <c r="E1010" s="6" t="s">
        <v>453</v>
      </c>
      <c r="F1010" s="1" t="s">
        <v>1143</v>
      </c>
      <c r="G1010" s="6" t="s">
        <v>1427</v>
      </c>
    </row>
    <row r="1011" spans="1:7" ht="69" customHeight="1">
      <c r="A1011" s="50">
        <f t="shared" si="15"/>
        <v>529</v>
      </c>
      <c r="B1011" s="39">
        <v>10</v>
      </c>
      <c r="C1011" s="4" t="s">
        <v>1184</v>
      </c>
      <c r="D1011" s="7" t="s">
        <v>690</v>
      </c>
      <c r="E1011" s="1" t="s">
        <v>464</v>
      </c>
      <c r="F1011" s="1" t="s">
        <v>1143</v>
      </c>
      <c r="G1011" s="6" t="s">
        <v>1429</v>
      </c>
    </row>
    <row r="1012" spans="1:7" ht="69" customHeight="1">
      <c r="A1012" s="50">
        <f t="shared" si="15"/>
        <v>530</v>
      </c>
      <c r="B1012" s="39">
        <v>11</v>
      </c>
      <c r="C1012" s="4" t="s">
        <v>1184</v>
      </c>
      <c r="D1012" s="7" t="s">
        <v>691</v>
      </c>
      <c r="E1012" s="1" t="s">
        <v>465</v>
      </c>
      <c r="F1012" s="1" t="s">
        <v>1143</v>
      </c>
      <c r="G1012" s="6" t="s">
        <v>1427</v>
      </c>
    </row>
    <row r="1013" spans="1:7" ht="69.75" customHeight="1">
      <c r="A1013" s="50">
        <f t="shared" si="15"/>
        <v>531</v>
      </c>
      <c r="B1013" s="39">
        <v>12</v>
      </c>
      <c r="C1013" s="4" t="s">
        <v>1184</v>
      </c>
      <c r="D1013" s="7" t="s">
        <v>692</v>
      </c>
      <c r="E1013" s="1" t="s">
        <v>466</v>
      </c>
      <c r="F1013" s="1" t="s">
        <v>1143</v>
      </c>
      <c r="G1013" s="6" t="s">
        <v>1427</v>
      </c>
    </row>
    <row r="1014" spans="1:7" ht="69.75" customHeight="1">
      <c r="A1014" s="50">
        <f t="shared" si="15"/>
        <v>532</v>
      </c>
      <c r="B1014" s="39">
        <v>13</v>
      </c>
      <c r="C1014" s="4" t="s">
        <v>1184</v>
      </c>
      <c r="D1014" s="7" t="s">
        <v>693</v>
      </c>
      <c r="E1014" s="1" t="s">
        <v>320</v>
      </c>
      <c r="F1014" s="1" t="s">
        <v>1143</v>
      </c>
      <c r="G1014" s="6" t="s">
        <v>1427</v>
      </c>
    </row>
    <row r="1015" spans="1:7" ht="69.75" customHeight="1">
      <c r="A1015" s="50">
        <f t="shared" si="15"/>
        <v>533</v>
      </c>
      <c r="B1015" s="39">
        <v>14</v>
      </c>
      <c r="C1015" s="4" t="s">
        <v>1184</v>
      </c>
      <c r="D1015" s="7" t="s">
        <v>694</v>
      </c>
      <c r="E1015" s="1" t="s">
        <v>467</v>
      </c>
      <c r="F1015" s="1" t="s">
        <v>1143</v>
      </c>
      <c r="G1015" s="6" t="s">
        <v>1429</v>
      </c>
    </row>
    <row r="1016" spans="1:7" ht="69.75" customHeight="1">
      <c r="A1016" s="50">
        <f t="shared" si="15"/>
        <v>534</v>
      </c>
      <c r="B1016" s="39">
        <v>15</v>
      </c>
      <c r="C1016" s="7" t="s">
        <v>695</v>
      </c>
      <c r="D1016" s="7" t="s">
        <v>696</v>
      </c>
      <c r="E1016" s="6" t="s">
        <v>697</v>
      </c>
      <c r="F1016" s="1" t="s">
        <v>1143</v>
      </c>
      <c r="G1016" s="6" t="s">
        <v>1368</v>
      </c>
    </row>
    <row r="1017" spans="1:7" s="9" customFormat="1" ht="125.25" customHeight="1">
      <c r="A1017" s="50">
        <f t="shared" si="15"/>
        <v>535</v>
      </c>
      <c r="B1017" s="39">
        <v>16</v>
      </c>
      <c r="C1017" s="7" t="s">
        <v>1227</v>
      </c>
      <c r="D1017" s="7" t="s">
        <v>698</v>
      </c>
      <c r="E1017" s="6" t="s">
        <v>699</v>
      </c>
      <c r="F1017" s="6" t="s">
        <v>1178</v>
      </c>
      <c r="G1017" s="6" t="s">
        <v>700</v>
      </c>
    </row>
    <row r="1018" spans="1:7" ht="48.75" customHeight="1">
      <c r="A1018" s="50">
        <f t="shared" si="15"/>
        <v>536</v>
      </c>
      <c r="B1018" s="39">
        <v>17</v>
      </c>
      <c r="C1018" s="7" t="s">
        <v>1596</v>
      </c>
      <c r="D1018" s="7" t="s">
        <v>701</v>
      </c>
      <c r="E1018" s="1" t="s">
        <v>468</v>
      </c>
      <c r="F1018" s="6" t="s">
        <v>1178</v>
      </c>
      <c r="G1018" s="6" t="s">
        <v>1430</v>
      </c>
    </row>
    <row r="1019" spans="1:7" ht="69" customHeight="1">
      <c r="A1019" s="50">
        <f t="shared" si="15"/>
        <v>537</v>
      </c>
      <c r="B1019" s="39">
        <v>18</v>
      </c>
      <c r="C1019" s="7" t="s">
        <v>1115</v>
      </c>
      <c r="D1019" s="4" t="s">
        <v>702</v>
      </c>
      <c r="E1019" s="6" t="s">
        <v>469</v>
      </c>
      <c r="F1019" s="1" t="s">
        <v>1143</v>
      </c>
      <c r="G1019" s="6" t="s">
        <v>1427</v>
      </c>
    </row>
    <row r="1020" spans="1:7" ht="69" customHeight="1">
      <c r="A1020" s="50">
        <f t="shared" si="15"/>
        <v>538</v>
      </c>
      <c r="B1020" s="39">
        <v>19</v>
      </c>
      <c r="C1020" s="7" t="s">
        <v>703</v>
      </c>
      <c r="D1020" s="7" t="s">
        <v>704</v>
      </c>
      <c r="E1020" s="6" t="s">
        <v>705</v>
      </c>
      <c r="F1020" s="1" t="s">
        <v>1143</v>
      </c>
      <c r="G1020" s="6" t="s">
        <v>1368</v>
      </c>
    </row>
    <row r="1021" spans="1:7" ht="59.25" customHeight="1">
      <c r="A1021" s="50">
        <f t="shared" si="15"/>
        <v>539</v>
      </c>
      <c r="B1021" s="39">
        <v>20</v>
      </c>
      <c r="C1021" s="7" t="s">
        <v>1253</v>
      </c>
      <c r="D1021" s="7" t="s">
        <v>706</v>
      </c>
      <c r="E1021" s="6" t="s">
        <v>470</v>
      </c>
      <c r="F1021" s="6" t="s">
        <v>1179</v>
      </c>
      <c r="G1021" s="6" t="s">
        <v>1430</v>
      </c>
    </row>
    <row r="1022" spans="1:7" ht="63.75">
      <c r="A1022" s="50">
        <f t="shared" si="15"/>
        <v>540</v>
      </c>
      <c r="B1022" s="39">
        <v>21</v>
      </c>
      <c r="C1022" s="4" t="s">
        <v>707</v>
      </c>
      <c r="D1022" s="7" t="s">
        <v>708</v>
      </c>
      <c r="E1022" s="6" t="s">
        <v>471</v>
      </c>
      <c r="F1022" s="1" t="s">
        <v>1143</v>
      </c>
      <c r="G1022" s="6" t="s">
        <v>1428</v>
      </c>
    </row>
    <row r="1023" spans="1:7" ht="96.75" customHeight="1">
      <c r="A1023" s="50">
        <f t="shared" si="15"/>
        <v>541</v>
      </c>
      <c r="B1023" s="39">
        <v>22</v>
      </c>
      <c r="C1023" s="7" t="s">
        <v>804</v>
      </c>
      <c r="D1023" s="7" t="s">
        <v>709</v>
      </c>
      <c r="E1023" s="6" t="s">
        <v>710</v>
      </c>
      <c r="F1023" s="6" t="s">
        <v>1179</v>
      </c>
      <c r="G1023" s="6" t="s">
        <v>1429</v>
      </c>
    </row>
    <row r="1024" spans="1:7" ht="57.75" customHeight="1">
      <c r="A1024" s="50">
        <f t="shared" si="15"/>
        <v>542</v>
      </c>
      <c r="B1024" s="39">
        <v>23</v>
      </c>
      <c r="C1024" s="7" t="s">
        <v>1629</v>
      </c>
      <c r="D1024" s="7" t="s">
        <v>711</v>
      </c>
      <c r="E1024" s="6" t="s">
        <v>712</v>
      </c>
      <c r="F1024" s="6" t="s">
        <v>1179</v>
      </c>
      <c r="G1024" s="6" t="s">
        <v>1428</v>
      </c>
    </row>
    <row r="1025" spans="1:7" s="43" customFormat="1" ht="12.75">
      <c r="A1025" s="211" t="s">
        <v>1721</v>
      </c>
      <c r="B1025" s="212"/>
      <c r="C1025" s="212"/>
      <c r="D1025" s="212"/>
      <c r="E1025" s="212"/>
      <c r="F1025" s="212"/>
      <c r="G1025" s="213"/>
    </row>
    <row r="1026" spans="1:8" ht="69.75" customHeight="1">
      <c r="A1026" s="1" t="s">
        <v>1389</v>
      </c>
      <c r="B1026" s="52" t="s">
        <v>1137</v>
      </c>
      <c r="C1026" s="4" t="s">
        <v>1333</v>
      </c>
      <c r="D1026" s="4" t="s">
        <v>1722</v>
      </c>
      <c r="E1026" s="6" t="s">
        <v>472</v>
      </c>
      <c r="F1026" s="1" t="s">
        <v>1246</v>
      </c>
      <c r="G1026" s="1" t="s">
        <v>904</v>
      </c>
      <c r="H1026" s="9"/>
    </row>
    <row r="1027" spans="1:8" ht="162.75" customHeight="1">
      <c r="A1027" s="50">
        <f aca="true" t="shared" si="16" ref="A1027:A1050">A1026+1</f>
        <v>544</v>
      </c>
      <c r="B1027" s="52" t="s">
        <v>1141</v>
      </c>
      <c r="C1027" s="4" t="s">
        <v>1206</v>
      </c>
      <c r="D1027" s="4" t="s">
        <v>1723</v>
      </c>
      <c r="E1027" s="6" t="s">
        <v>313</v>
      </c>
      <c r="F1027" s="1" t="s">
        <v>1246</v>
      </c>
      <c r="G1027" s="1" t="s">
        <v>1025</v>
      </c>
      <c r="H1027" s="9"/>
    </row>
    <row r="1028" spans="1:8" ht="63.75">
      <c r="A1028" s="50">
        <f t="shared" si="16"/>
        <v>545</v>
      </c>
      <c r="B1028" s="52" t="s">
        <v>1144</v>
      </c>
      <c r="C1028" s="4" t="s">
        <v>1206</v>
      </c>
      <c r="D1028" s="4" t="s">
        <v>1724</v>
      </c>
      <c r="E1028" s="6" t="s">
        <v>1725</v>
      </c>
      <c r="F1028" s="1" t="s">
        <v>1246</v>
      </c>
      <c r="G1028" s="1" t="s">
        <v>1025</v>
      </c>
      <c r="H1028" s="9"/>
    </row>
    <row r="1029" spans="1:8" ht="120.75" customHeight="1">
      <c r="A1029" s="50">
        <f t="shared" si="16"/>
        <v>546</v>
      </c>
      <c r="B1029" s="52" t="s">
        <v>1145</v>
      </c>
      <c r="C1029" s="4" t="s">
        <v>1142</v>
      </c>
      <c r="D1029" s="4" t="s">
        <v>1726</v>
      </c>
      <c r="E1029" s="6" t="s">
        <v>862</v>
      </c>
      <c r="F1029" s="1" t="s">
        <v>1179</v>
      </c>
      <c r="G1029" s="1" t="s">
        <v>863</v>
      </c>
      <c r="H1029" s="9"/>
    </row>
    <row r="1030" spans="1:8" ht="63.75">
      <c r="A1030" s="50">
        <f t="shared" si="16"/>
        <v>547</v>
      </c>
      <c r="B1030" s="52" t="s">
        <v>1146</v>
      </c>
      <c r="C1030" s="4" t="s">
        <v>1142</v>
      </c>
      <c r="D1030" s="7" t="s">
        <v>864</v>
      </c>
      <c r="E1030" s="6" t="s">
        <v>865</v>
      </c>
      <c r="F1030" s="1" t="s">
        <v>1143</v>
      </c>
      <c r="G1030" s="1" t="s">
        <v>863</v>
      </c>
      <c r="H1030" s="2"/>
    </row>
    <row r="1031" spans="1:8" ht="66.75" customHeight="1">
      <c r="A1031" s="50">
        <f t="shared" si="16"/>
        <v>548</v>
      </c>
      <c r="B1031" s="52" t="s">
        <v>1147</v>
      </c>
      <c r="C1031" s="4" t="s">
        <v>1142</v>
      </c>
      <c r="D1031" s="7" t="s">
        <v>866</v>
      </c>
      <c r="E1031" s="6" t="s">
        <v>867</v>
      </c>
      <c r="F1031" s="1" t="s">
        <v>1178</v>
      </c>
      <c r="G1031" s="1" t="s">
        <v>863</v>
      </c>
      <c r="H1031" s="2"/>
    </row>
    <row r="1032" spans="1:8" ht="62.25" customHeight="1">
      <c r="A1032" s="50">
        <f t="shared" si="16"/>
        <v>549</v>
      </c>
      <c r="B1032" s="52" t="s">
        <v>1138</v>
      </c>
      <c r="C1032" s="4" t="s">
        <v>1142</v>
      </c>
      <c r="D1032" s="7" t="s">
        <v>868</v>
      </c>
      <c r="E1032" s="6" t="s">
        <v>869</v>
      </c>
      <c r="F1032" s="1" t="s">
        <v>1178</v>
      </c>
      <c r="G1032" s="1" t="s">
        <v>863</v>
      </c>
      <c r="H1032" s="2"/>
    </row>
    <row r="1033" spans="1:8" ht="123" customHeight="1">
      <c r="A1033" s="50">
        <f t="shared" si="16"/>
        <v>550</v>
      </c>
      <c r="B1033" s="52">
        <v>8</v>
      </c>
      <c r="C1033" s="4" t="s">
        <v>1142</v>
      </c>
      <c r="D1033" s="4" t="s">
        <v>870</v>
      </c>
      <c r="E1033" s="1" t="s">
        <v>871</v>
      </c>
      <c r="F1033" s="1" t="s">
        <v>1179</v>
      </c>
      <c r="G1033" s="1" t="s">
        <v>863</v>
      </c>
      <c r="H1033" s="2"/>
    </row>
    <row r="1034" spans="1:8" ht="61.5" customHeight="1">
      <c r="A1034" s="50">
        <f t="shared" si="16"/>
        <v>551</v>
      </c>
      <c r="B1034" s="52">
        <v>9</v>
      </c>
      <c r="C1034" s="4" t="s">
        <v>1142</v>
      </c>
      <c r="D1034" s="7" t="s">
        <v>872</v>
      </c>
      <c r="E1034" s="6" t="s">
        <v>873</v>
      </c>
      <c r="F1034" s="1" t="s">
        <v>1179</v>
      </c>
      <c r="G1034" s="6" t="s">
        <v>874</v>
      </c>
      <c r="H1034" s="2"/>
    </row>
    <row r="1035" spans="1:8" ht="84.75" customHeight="1">
      <c r="A1035" s="50">
        <f t="shared" si="16"/>
        <v>552</v>
      </c>
      <c r="B1035" s="52">
        <v>10</v>
      </c>
      <c r="C1035" s="4" t="s">
        <v>1142</v>
      </c>
      <c r="D1035" s="7" t="s">
        <v>875</v>
      </c>
      <c r="E1035" s="6" t="s">
        <v>473</v>
      </c>
      <c r="F1035" s="1" t="s">
        <v>1143</v>
      </c>
      <c r="G1035" s="6" t="s">
        <v>874</v>
      </c>
      <c r="H1035" s="2"/>
    </row>
    <row r="1036" spans="1:8" ht="63.75" customHeight="1">
      <c r="A1036" s="50">
        <f t="shared" si="16"/>
        <v>553</v>
      </c>
      <c r="B1036" s="52" t="s">
        <v>1158</v>
      </c>
      <c r="C1036" s="4" t="s">
        <v>1142</v>
      </c>
      <c r="D1036" s="7" t="s">
        <v>876</v>
      </c>
      <c r="E1036" s="6" t="s">
        <v>877</v>
      </c>
      <c r="F1036" s="1" t="s">
        <v>1179</v>
      </c>
      <c r="G1036" s="6" t="s">
        <v>874</v>
      </c>
      <c r="H1036" s="2"/>
    </row>
    <row r="1037" spans="1:8" ht="63.75" customHeight="1">
      <c r="A1037" s="50">
        <f t="shared" si="16"/>
        <v>554</v>
      </c>
      <c r="B1037" s="52" t="s">
        <v>1157</v>
      </c>
      <c r="C1037" s="4" t="s">
        <v>1142</v>
      </c>
      <c r="D1037" s="7" t="s">
        <v>878</v>
      </c>
      <c r="E1037" s="6" t="s">
        <v>879</v>
      </c>
      <c r="F1037" s="1" t="s">
        <v>1179</v>
      </c>
      <c r="G1037" s="6" t="s">
        <v>863</v>
      </c>
      <c r="H1037" s="2"/>
    </row>
    <row r="1038" spans="1:8" ht="165" customHeight="1">
      <c r="A1038" s="50">
        <f t="shared" si="16"/>
        <v>555</v>
      </c>
      <c r="B1038" s="52" t="s">
        <v>1156</v>
      </c>
      <c r="C1038" s="4" t="s">
        <v>1142</v>
      </c>
      <c r="D1038" s="7" t="s">
        <v>880</v>
      </c>
      <c r="E1038" s="6" t="s">
        <v>475</v>
      </c>
      <c r="F1038" s="1" t="s">
        <v>1143</v>
      </c>
      <c r="G1038" s="6" t="s">
        <v>1237</v>
      </c>
      <c r="H1038" s="2"/>
    </row>
    <row r="1039" spans="1:8" ht="69" customHeight="1">
      <c r="A1039" s="50">
        <f t="shared" si="16"/>
        <v>556</v>
      </c>
      <c r="B1039" s="52" t="s">
        <v>1170</v>
      </c>
      <c r="C1039" s="4" t="s">
        <v>1142</v>
      </c>
      <c r="D1039" s="7" t="s">
        <v>881</v>
      </c>
      <c r="E1039" s="6" t="s">
        <v>882</v>
      </c>
      <c r="F1039" s="1" t="s">
        <v>883</v>
      </c>
      <c r="G1039" s="6" t="s">
        <v>863</v>
      </c>
      <c r="H1039" s="2"/>
    </row>
    <row r="1040" spans="1:8" ht="61.5" customHeight="1">
      <c r="A1040" s="50">
        <f t="shared" si="16"/>
        <v>557</v>
      </c>
      <c r="B1040" s="52" t="s">
        <v>1148</v>
      </c>
      <c r="C1040" s="4" t="s">
        <v>1142</v>
      </c>
      <c r="D1040" s="7" t="s">
        <v>884</v>
      </c>
      <c r="E1040" s="6" t="s">
        <v>885</v>
      </c>
      <c r="F1040" s="1" t="s">
        <v>883</v>
      </c>
      <c r="G1040" s="6" t="s">
        <v>1368</v>
      </c>
      <c r="H1040" s="2"/>
    </row>
    <row r="1041" spans="1:8" ht="201" customHeight="1">
      <c r="A1041" s="50">
        <f t="shared" si="16"/>
        <v>558</v>
      </c>
      <c r="B1041" s="52" t="s">
        <v>1166</v>
      </c>
      <c r="C1041" s="4" t="s">
        <v>1142</v>
      </c>
      <c r="D1041" s="7" t="s">
        <v>886</v>
      </c>
      <c r="E1041" s="6" t="s">
        <v>887</v>
      </c>
      <c r="F1041" s="1" t="s">
        <v>1178</v>
      </c>
      <c r="G1041" s="6" t="s">
        <v>863</v>
      </c>
      <c r="H1041" s="2"/>
    </row>
    <row r="1042" spans="1:8" ht="116.25" customHeight="1">
      <c r="A1042" s="50">
        <f t="shared" si="16"/>
        <v>559</v>
      </c>
      <c r="B1042" s="52" t="s">
        <v>1165</v>
      </c>
      <c r="C1042" s="4" t="s">
        <v>1142</v>
      </c>
      <c r="D1042" s="7" t="s">
        <v>888</v>
      </c>
      <c r="E1042" s="6" t="s">
        <v>889</v>
      </c>
      <c r="F1042" s="1" t="s">
        <v>1143</v>
      </c>
      <c r="G1042" s="6" t="s">
        <v>863</v>
      </c>
      <c r="H1042" s="2"/>
    </row>
    <row r="1043" spans="1:7" ht="201" customHeight="1">
      <c r="A1043" s="50">
        <f t="shared" si="16"/>
        <v>560</v>
      </c>
      <c r="B1043" s="52">
        <v>18</v>
      </c>
      <c r="C1043" s="4" t="s">
        <v>1068</v>
      </c>
      <c r="D1043" s="7" t="s">
        <v>890</v>
      </c>
      <c r="E1043" s="6" t="s">
        <v>891</v>
      </c>
      <c r="F1043" s="1" t="s">
        <v>1143</v>
      </c>
      <c r="G1043" s="1" t="s">
        <v>1237</v>
      </c>
    </row>
    <row r="1044" spans="1:7" ht="80.25" customHeight="1">
      <c r="A1044" s="50">
        <f t="shared" si="16"/>
        <v>561</v>
      </c>
      <c r="B1044" s="52">
        <v>19</v>
      </c>
      <c r="C1044" s="159" t="s">
        <v>1069</v>
      </c>
      <c r="D1044" s="159" t="s">
        <v>892</v>
      </c>
      <c r="E1044" s="8" t="s">
        <v>893</v>
      </c>
      <c r="F1044" s="8" t="s">
        <v>1143</v>
      </c>
      <c r="G1044" s="8" t="s">
        <v>1237</v>
      </c>
    </row>
    <row r="1045" spans="1:8" ht="150" customHeight="1">
      <c r="A1045" s="50">
        <f t="shared" si="16"/>
        <v>562</v>
      </c>
      <c r="B1045" s="52" t="s">
        <v>1149</v>
      </c>
      <c r="C1045" s="4" t="s">
        <v>894</v>
      </c>
      <c r="D1045" s="4" t="s">
        <v>895</v>
      </c>
      <c r="E1045" s="1" t="s">
        <v>896</v>
      </c>
      <c r="F1045" s="1" t="s">
        <v>1178</v>
      </c>
      <c r="G1045" s="6" t="s">
        <v>897</v>
      </c>
      <c r="H1045" s="2"/>
    </row>
    <row r="1046" spans="1:8" ht="86.25" customHeight="1">
      <c r="A1046" s="50">
        <f t="shared" si="16"/>
        <v>563</v>
      </c>
      <c r="B1046" s="52" t="s">
        <v>1172</v>
      </c>
      <c r="C1046" s="4" t="s">
        <v>805</v>
      </c>
      <c r="D1046" s="7" t="s">
        <v>898</v>
      </c>
      <c r="E1046" s="6" t="s">
        <v>899</v>
      </c>
      <c r="F1046" s="1" t="s">
        <v>1179</v>
      </c>
      <c r="G1046" s="6" t="s">
        <v>1247</v>
      </c>
      <c r="H1046" s="2"/>
    </row>
    <row r="1047" spans="1:8" ht="84.75" customHeight="1">
      <c r="A1047" s="50">
        <f t="shared" si="16"/>
        <v>564</v>
      </c>
      <c r="B1047" s="52">
        <v>22</v>
      </c>
      <c r="C1047" s="4" t="s">
        <v>1305</v>
      </c>
      <c r="D1047" s="7" t="s">
        <v>900</v>
      </c>
      <c r="E1047" s="6" t="s">
        <v>901</v>
      </c>
      <c r="F1047" s="1" t="s">
        <v>1246</v>
      </c>
      <c r="G1047" s="6" t="s">
        <v>1237</v>
      </c>
      <c r="H1047" s="2"/>
    </row>
    <row r="1048" spans="1:8" ht="88.5" customHeight="1">
      <c r="A1048" s="50">
        <f t="shared" si="16"/>
        <v>565</v>
      </c>
      <c r="B1048" s="52">
        <v>23</v>
      </c>
      <c r="C1048" s="4" t="s">
        <v>1305</v>
      </c>
      <c r="D1048" s="7" t="s">
        <v>902</v>
      </c>
      <c r="E1048" s="6" t="s">
        <v>903</v>
      </c>
      <c r="F1048" s="1" t="s">
        <v>1246</v>
      </c>
      <c r="G1048" s="1" t="s">
        <v>904</v>
      </c>
      <c r="H1048" s="2"/>
    </row>
    <row r="1049" spans="1:8" ht="70.5" customHeight="1">
      <c r="A1049" s="50">
        <f t="shared" si="16"/>
        <v>566</v>
      </c>
      <c r="B1049" s="52" t="s">
        <v>1171</v>
      </c>
      <c r="C1049" s="4" t="s">
        <v>1305</v>
      </c>
      <c r="D1049" s="7" t="s">
        <v>905</v>
      </c>
      <c r="E1049" s="6" t="s">
        <v>906</v>
      </c>
      <c r="F1049" s="1" t="s">
        <v>1246</v>
      </c>
      <c r="G1049" s="6" t="s">
        <v>904</v>
      </c>
      <c r="H1049" s="2"/>
    </row>
    <row r="1050" spans="1:8" ht="69.75" customHeight="1">
      <c r="A1050" s="50">
        <f t="shared" si="16"/>
        <v>567</v>
      </c>
      <c r="B1050" s="52">
        <v>25</v>
      </c>
      <c r="C1050" s="4" t="s">
        <v>907</v>
      </c>
      <c r="D1050" s="7" t="s">
        <v>908</v>
      </c>
      <c r="E1050" s="6" t="s">
        <v>909</v>
      </c>
      <c r="F1050" s="1" t="s">
        <v>1246</v>
      </c>
      <c r="G1050" s="6" t="s">
        <v>897</v>
      </c>
      <c r="H1050" s="2"/>
    </row>
    <row r="1051" spans="1:8" s="44" customFormat="1" ht="12.75">
      <c r="A1051" s="250" t="s">
        <v>1005</v>
      </c>
      <c r="B1051" s="251"/>
      <c r="C1051" s="251"/>
      <c r="D1051" s="251"/>
      <c r="E1051" s="251"/>
      <c r="F1051" s="251"/>
      <c r="G1051" s="252"/>
      <c r="H1051" s="46"/>
    </row>
    <row r="1052" spans="1:7" s="160" customFormat="1" ht="67.5" customHeight="1">
      <c r="A1052" s="1" t="s">
        <v>426</v>
      </c>
      <c r="B1052" s="52" t="s">
        <v>1137</v>
      </c>
      <c r="C1052" s="4" t="s">
        <v>1142</v>
      </c>
      <c r="D1052" s="4" t="s">
        <v>1006</v>
      </c>
      <c r="E1052" s="1" t="s">
        <v>1007</v>
      </c>
      <c r="F1052" s="1" t="s">
        <v>1179</v>
      </c>
      <c r="G1052" s="1" t="s">
        <v>1008</v>
      </c>
    </row>
    <row r="1053" spans="1:7" s="160" customFormat="1" ht="76.5">
      <c r="A1053" s="50">
        <f aca="true" t="shared" si="17" ref="A1053:A1070">A1052+1</f>
        <v>569</v>
      </c>
      <c r="B1053" s="52" t="s">
        <v>1141</v>
      </c>
      <c r="C1053" s="4" t="s">
        <v>1142</v>
      </c>
      <c r="D1053" s="4" t="s">
        <v>1009</v>
      </c>
      <c r="E1053" s="1" t="s">
        <v>1010</v>
      </c>
      <c r="F1053" s="1" t="s">
        <v>1179</v>
      </c>
      <c r="G1053" s="1" t="s">
        <v>1008</v>
      </c>
    </row>
    <row r="1054" spans="1:7" s="160" customFormat="1" ht="69" customHeight="1">
      <c r="A1054" s="50">
        <f t="shared" si="17"/>
        <v>570</v>
      </c>
      <c r="B1054" s="52" t="s">
        <v>1144</v>
      </c>
      <c r="C1054" s="4" t="s">
        <v>1142</v>
      </c>
      <c r="D1054" s="4" t="s">
        <v>1011</v>
      </c>
      <c r="E1054" s="1" t="s">
        <v>1012</v>
      </c>
      <c r="F1054" s="1" t="s">
        <v>1185</v>
      </c>
      <c r="G1054" s="1" t="s">
        <v>1013</v>
      </c>
    </row>
    <row r="1055" spans="1:7" s="160" customFormat="1" ht="80.25" customHeight="1">
      <c r="A1055" s="50">
        <f t="shared" si="17"/>
        <v>571</v>
      </c>
      <c r="B1055" s="52" t="s">
        <v>1145</v>
      </c>
      <c r="C1055" s="4" t="s">
        <v>1142</v>
      </c>
      <c r="D1055" s="4" t="s">
        <v>474</v>
      </c>
      <c r="E1055" s="1" t="s">
        <v>1467</v>
      </c>
      <c r="F1055" s="1" t="s">
        <v>1178</v>
      </c>
      <c r="G1055" s="1" t="s">
        <v>1013</v>
      </c>
    </row>
    <row r="1056" spans="1:7" s="160" customFormat="1" ht="81" customHeight="1">
      <c r="A1056" s="50">
        <f t="shared" si="17"/>
        <v>572</v>
      </c>
      <c r="B1056" s="52" t="s">
        <v>1146</v>
      </c>
      <c r="C1056" s="4" t="s">
        <v>1142</v>
      </c>
      <c r="D1056" s="4" t="s">
        <v>1014</v>
      </c>
      <c r="E1056" s="1" t="s">
        <v>1015</v>
      </c>
      <c r="F1056" s="1" t="s">
        <v>1179</v>
      </c>
      <c r="G1056" s="1" t="s">
        <v>1013</v>
      </c>
    </row>
    <row r="1057" spans="1:15" s="160" customFormat="1" ht="86.25" customHeight="1">
      <c r="A1057" s="50">
        <f t="shared" si="17"/>
        <v>573</v>
      </c>
      <c r="B1057" s="52" t="s">
        <v>1147</v>
      </c>
      <c r="C1057" s="4" t="s">
        <v>1142</v>
      </c>
      <c r="D1057" s="4" t="s">
        <v>1016</v>
      </c>
      <c r="E1057" s="1" t="s">
        <v>1017</v>
      </c>
      <c r="F1057" s="1" t="s">
        <v>1179</v>
      </c>
      <c r="G1057" s="1" t="s">
        <v>1013</v>
      </c>
      <c r="H1057" s="261"/>
      <c r="I1057" s="262"/>
      <c r="J1057" s="262"/>
      <c r="K1057" s="262"/>
      <c r="L1057" s="262"/>
      <c r="M1057" s="262"/>
      <c r="N1057" s="262"/>
      <c r="O1057" s="262"/>
    </row>
    <row r="1058" spans="1:7" s="160" customFormat="1" ht="89.25">
      <c r="A1058" s="50">
        <f t="shared" si="17"/>
        <v>574</v>
      </c>
      <c r="B1058" s="52" t="s">
        <v>1138</v>
      </c>
      <c r="C1058" s="4" t="s">
        <v>1142</v>
      </c>
      <c r="D1058" s="4" t="s">
        <v>1018</v>
      </c>
      <c r="E1058" s="1" t="s">
        <v>1019</v>
      </c>
      <c r="F1058" s="1" t="s">
        <v>1179</v>
      </c>
      <c r="G1058" s="1" t="s">
        <v>1013</v>
      </c>
    </row>
    <row r="1059" spans="1:15" s="160" customFormat="1" ht="89.25">
      <c r="A1059" s="50">
        <f t="shared" si="17"/>
        <v>575</v>
      </c>
      <c r="B1059" s="52" t="s">
        <v>1139</v>
      </c>
      <c r="C1059" s="4" t="s">
        <v>1142</v>
      </c>
      <c r="D1059" s="4" t="s">
        <v>1020</v>
      </c>
      <c r="E1059" s="1" t="s">
        <v>1021</v>
      </c>
      <c r="F1059" s="1" t="s">
        <v>1179</v>
      </c>
      <c r="G1059" s="1" t="s">
        <v>1022</v>
      </c>
      <c r="H1059" s="261"/>
      <c r="I1059" s="262"/>
      <c r="J1059" s="262"/>
      <c r="K1059" s="262"/>
      <c r="L1059" s="262"/>
      <c r="M1059" s="262"/>
      <c r="N1059" s="262"/>
      <c r="O1059" s="262"/>
    </row>
    <row r="1060" spans="1:7" s="160" customFormat="1" ht="63.75">
      <c r="A1060" s="50">
        <f t="shared" si="17"/>
        <v>576</v>
      </c>
      <c r="B1060" s="52" t="s">
        <v>1167</v>
      </c>
      <c r="C1060" s="4" t="s">
        <v>1142</v>
      </c>
      <c r="D1060" s="4" t="s">
        <v>1023</v>
      </c>
      <c r="E1060" s="1" t="s">
        <v>1024</v>
      </c>
      <c r="F1060" s="1" t="s">
        <v>1179</v>
      </c>
      <c r="G1060" s="1" t="s">
        <v>1025</v>
      </c>
    </row>
    <row r="1061" spans="1:7" s="160" customFormat="1" ht="137.25" customHeight="1">
      <c r="A1061" s="50">
        <f t="shared" si="17"/>
        <v>577</v>
      </c>
      <c r="B1061" s="52" t="s">
        <v>1152</v>
      </c>
      <c r="C1061" s="4" t="s">
        <v>1142</v>
      </c>
      <c r="D1061" s="4" t="s">
        <v>1026</v>
      </c>
      <c r="E1061" s="1" t="s">
        <v>1027</v>
      </c>
      <c r="F1061" s="1" t="s">
        <v>1179</v>
      </c>
      <c r="G1061" s="1" t="s">
        <v>1025</v>
      </c>
    </row>
    <row r="1062" spans="1:7" s="160" customFormat="1" ht="69" customHeight="1">
      <c r="A1062" s="50">
        <f t="shared" si="17"/>
        <v>578</v>
      </c>
      <c r="B1062" s="52">
        <v>11</v>
      </c>
      <c r="C1062" s="7" t="s">
        <v>1142</v>
      </c>
      <c r="D1062" s="7" t="s">
        <v>1028</v>
      </c>
      <c r="E1062" s="6" t="s">
        <v>1564</v>
      </c>
      <c r="F1062" s="6" t="s">
        <v>1179</v>
      </c>
      <c r="G1062" s="6" t="s">
        <v>1022</v>
      </c>
    </row>
    <row r="1063" spans="1:7" s="160" customFormat="1" ht="81" customHeight="1">
      <c r="A1063" s="50">
        <f t="shared" si="17"/>
        <v>579</v>
      </c>
      <c r="B1063" s="52" t="s">
        <v>1157</v>
      </c>
      <c r="C1063" s="4" t="s">
        <v>1142</v>
      </c>
      <c r="D1063" s="4" t="s">
        <v>1029</v>
      </c>
      <c r="E1063" s="1" t="s">
        <v>1030</v>
      </c>
      <c r="F1063" s="1" t="s">
        <v>1179</v>
      </c>
      <c r="G1063" s="1" t="s">
        <v>1022</v>
      </c>
    </row>
    <row r="1064" spans="1:7" s="160" customFormat="1" ht="69" customHeight="1">
      <c r="A1064" s="50">
        <f t="shared" si="17"/>
        <v>580</v>
      </c>
      <c r="B1064" s="52" t="s">
        <v>1156</v>
      </c>
      <c r="C1064" s="4" t="s">
        <v>1142</v>
      </c>
      <c r="D1064" s="4" t="s">
        <v>1031</v>
      </c>
      <c r="E1064" s="1" t="s">
        <v>1565</v>
      </c>
      <c r="F1064" s="1" t="s">
        <v>1179</v>
      </c>
      <c r="G1064" s="1" t="s">
        <v>1022</v>
      </c>
    </row>
    <row r="1065" spans="1:7" s="160" customFormat="1" ht="67.5" customHeight="1">
      <c r="A1065" s="50">
        <f t="shared" si="17"/>
        <v>581</v>
      </c>
      <c r="B1065" s="52" t="s">
        <v>1170</v>
      </c>
      <c r="C1065" s="4" t="s">
        <v>1142</v>
      </c>
      <c r="D1065" s="4" t="s">
        <v>1032</v>
      </c>
      <c r="E1065" s="1" t="s">
        <v>1033</v>
      </c>
      <c r="F1065" s="1" t="s">
        <v>1179</v>
      </c>
      <c r="G1065" s="1" t="s">
        <v>1022</v>
      </c>
    </row>
    <row r="1066" spans="1:7" s="160" customFormat="1" ht="57" customHeight="1">
      <c r="A1066" s="50">
        <f t="shared" si="17"/>
        <v>582</v>
      </c>
      <c r="B1066" s="52" t="s">
        <v>1148</v>
      </c>
      <c r="C1066" s="4" t="s">
        <v>1142</v>
      </c>
      <c r="D1066" s="7" t="s">
        <v>1034</v>
      </c>
      <c r="E1066" s="1" t="s">
        <v>1035</v>
      </c>
      <c r="F1066" s="1" t="s">
        <v>1179</v>
      </c>
      <c r="G1066" s="1" t="s">
        <v>1013</v>
      </c>
    </row>
    <row r="1067" spans="1:7" s="160" customFormat="1" ht="82.5" customHeight="1">
      <c r="A1067" s="50">
        <f t="shared" si="17"/>
        <v>583</v>
      </c>
      <c r="B1067" s="52" t="s">
        <v>1166</v>
      </c>
      <c r="C1067" s="4" t="s">
        <v>1142</v>
      </c>
      <c r="D1067" s="4" t="s">
        <v>1036</v>
      </c>
      <c r="E1067" s="1" t="s">
        <v>1037</v>
      </c>
      <c r="F1067" s="1" t="s">
        <v>1179</v>
      </c>
      <c r="G1067" s="1" t="s">
        <v>1022</v>
      </c>
    </row>
    <row r="1068" spans="1:7" s="160" customFormat="1" ht="55.5" customHeight="1">
      <c r="A1068" s="50">
        <f t="shared" si="17"/>
        <v>584</v>
      </c>
      <c r="B1068" s="52" t="s">
        <v>1165</v>
      </c>
      <c r="C1068" s="4" t="s">
        <v>1142</v>
      </c>
      <c r="D1068" s="4" t="s">
        <v>1038</v>
      </c>
      <c r="E1068" s="1" t="s">
        <v>1039</v>
      </c>
      <c r="F1068" s="1" t="s">
        <v>1179</v>
      </c>
      <c r="G1068" s="1" t="s">
        <v>1013</v>
      </c>
    </row>
    <row r="1069" spans="1:7" s="160" customFormat="1" ht="55.5" customHeight="1">
      <c r="A1069" s="50">
        <f t="shared" si="17"/>
        <v>585</v>
      </c>
      <c r="B1069" s="52" t="s">
        <v>1163</v>
      </c>
      <c r="C1069" s="4" t="s">
        <v>1142</v>
      </c>
      <c r="D1069" s="4" t="s">
        <v>1040</v>
      </c>
      <c r="E1069" s="6" t="s">
        <v>1041</v>
      </c>
      <c r="F1069" s="1" t="s">
        <v>1178</v>
      </c>
      <c r="G1069" s="1" t="s">
        <v>1013</v>
      </c>
    </row>
    <row r="1070" spans="1:7" ht="68.25" customHeight="1">
      <c r="A1070" s="50">
        <f t="shared" si="17"/>
        <v>586</v>
      </c>
      <c r="B1070" s="52" t="s">
        <v>1164</v>
      </c>
      <c r="C1070" s="4" t="s">
        <v>1042</v>
      </c>
      <c r="D1070" s="7" t="s">
        <v>1043</v>
      </c>
      <c r="E1070" s="6" t="s">
        <v>1044</v>
      </c>
      <c r="F1070" s="1" t="s">
        <v>1143</v>
      </c>
      <c r="G1070" s="6" t="s">
        <v>1025</v>
      </c>
    </row>
    <row r="1071" spans="1:7" s="92" customFormat="1" ht="12.75">
      <c r="A1071" s="250" t="s">
        <v>910</v>
      </c>
      <c r="B1071" s="251"/>
      <c r="C1071" s="251"/>
      <c r="D1071" s="251"/>
      <c r="E1071" s="251"/>
      <c r="F1071" s="251"/>
      <c r="G1071" s="252"/>
    </row>
    <row r="1072" spans="1:7" s="2" customFormat="1" ht="66" customHeight="1">
      <c r="A1072" s="1" t="s">
        <v>427</v>
      </c>
      <c r="B1072" s="52" t="s">
        <v>1137</v>
      </c>
      <c r="C1072" s="4" t="s">
        <v>1639</v>
      </c>
      <c r="D1072" s="4" t="s">
        <v>911</v>
      </c>
      <c r="E1072" s="6" t="s">
        <v>912</v>
      </c>
      <c r="F1072" s="1" t="s">
        <v>1143</v>
      </c>
      <c r="G1072" s="6" t="s">
        <v>1025</v>
      </c>
    </row>
    <row r="1073" spans="1:7" s="2" customFormat="1" ht="52.5" customHeight="1">
      <c r="A1073" s="50">
        <f>A1072+1</f>
        <v>588</v>
      </c>
      <c r="B1073" s="52" t="s">
        <v>1141</v>
      </c>
      <c r="C1073" s="4" t="s">
        <v>913</v>
      </c>
      <c r="D1073" s="4" t="s">
        <v>914</v>
      </c>
      <c r="E1073" s="6" t="s">
        <v>915</v>
      </c>
      <c r="F1073" s="6" t="s">
        <v>1178</v>
      </c>
      <c r="G1073" s="6" t="s">
        <v>1025</v>
      </c>
    </row>
    <row r="1074" spans="1:7" s="2" customFormat="1" ht="93.75" customHeight="1">
      <c r="A1074" s="50">
        <f>A1073+1</f>
        <v>589</v>
      </c>
      <c r="B1074" s="52" t="s">
        <v>1144</v>
      </c>
      <c r="C1074" s="4" t="s">
        <v>1727</v>
      </c>
      <c r="D1074" s="4" t="s">
        <v>1728</v>
      </c>
      <c r="E1074" s="8" t="s">
        <v>1566</v>
      </c>
      <c r="F1074" s="1" t="s">
        <v>1178</v>
      </c>
      <c r="G1074" s="1" t="s">
        <v>1431</v>
      </c>
    </row>
    <row r="1076" spans="1:10" s="170" customFormat="1" ht="15" customHeight="1">
      <c r="A1076" s="169"/>
      <c r="B1076" s="237" t="s">
        <v>1391</v>
      </c>
      <c r="C1076" s="237"/>
      <c r="D1076" s="237"/>
      <c r="E1076" s="237"/>
      <c r="F1076" s="171"/>
      <c r="G1076" s="171"/>
      <c r="H1076" s="171"/>
      <c r="I1076" s="171"/>
      <c r="J1076" s="171"/>
    </row>
    <row r="1077" spans="2:10" s="170" customFormat="1" ht="15">
      <c r="B1077" s="237"/>
      <c r="C1077" s="237"/>
      <c r="D1077" s="237"/>
      <c r="E1077" s="237"/>
      <c r="F1077" s="171"/>
      <c r="G1077" s="171"/>
      <c r="H1077" s="171"/>
      <c r="I1077" s="171"/>
      <c r="J1077" s="171"/>
    </row>
    <row r="1078" spans="2:13" s="170" customFormat="1" ht="15">
      <c r="B1078" s="237"/>
      <c r="C1078" s="237"/>
      <c r="D1078" s="237"/>
      <c r="E1078" s="237"/>
      <c r="F1078" s="172" t="s">
        <v>1392</v>
      </c>
      <c r="G1078" s="172"/>
      <c r="H1078" s="172"/>
      <c r="I1078" s="172"/>
      <c r="J1078" s="172"/>
      <c r="K1078" s="172"/>
      <c r="L1078" s="172"/>
      <c r="M1078" s="172"/>
    </row>
  </sheetData>
  <mergeCells count="527">
    <mergeCell ref="F739:F742"/>
    <mergeCell ref="F743:F747"/>
    <mergeCell ref="F748:F752"/>
    <mergeCell ref="IS69:IV69"/>
    <mergeCell ref="F171:F175"/>
    <mergeCell ref="F330:F348"/>
    <mergeCell ref="F349:F370"/>
    <mergeCell ref="HQ69:HW69"/>
    <mergeCell ref="HX69:ID69"/>
    <mergeCell ref="IE69:IK69"/>
    <mergeCell ref="FT69:FZ69"/>
    <mergeCell ref="GA69:GG69"/>
    <mergeCell ref="GH69:GN69"/>
    <mergeCell ref="IL69:IR69"/>
    <mergeCell ref="GO69:GU69"/>
    <mergeCell ref="GV69:HB69"/>
    <mergeCell ref="HC69:HI69"/>
    <mergeCell ref="HJ69:HP69"/>
    <mergeCell ref="ER69:EX69"/>
    <mergeCell ref="EY69:FE69"/>
    <mergeCell ref="FF69:FL69"/>
    <mergeCell ref="FM69:FS69"/>
    <mergeCell ref="DP69:DV69"/>
    <mergeCell ref="DW69:EC69"/>
    <mergeCell ref="ED69:EJ69"/>
    <mergeCell ref="EK69:EQ69"/>
    <mergeCell ref="CN69:CT69"/>
    <mergeCell ref="CU69:DA69"/>
    <mergeCell ref="DB69:DH69"/>
    <mergeCell ref="DI69:DO69"/>
    <mergeCell ref="BL69:BR69"/>
    <mergeCell ref="BS69:BY69"/>
    <mergeCell ref="BZ69:CF69"/>
    <mergeCell ref="CG69:CM69"/>
    <mergeCell ref="AJ69:AP69"/>
    <mergeCell ref="AQ69:AW69"/>
    <mergeCell ref="AX69:BD69"/>
    <mergeCell ref="BE69:BK69"/>
    <mergeCell ref="H69:N69"/>
    <mergeCell ref="O69:U69"/>
    <mergeCell ref="V69:AB69"/>
    <mergeCell ref="AC69:AI69"/>
    <mergeCell ref="B466:B475"/>
    <mergeCell ref="B462:B465"/>
    <mergeCell ref="B458:B461"/>
    <mergeCell ref="A69:G69"/>
    <mergeCell ref="A1071:G1071"/>
    <mergeCell ref="A491:A495"/>
    <mergeCell ref="A496:A499"/>
    <mergeCell ref="A500:A504"/>
    <mergeCell ref="A505:A508"/>
    <mergeCell ref="A547:A559"/>
    <mergeCell ref="A509:A512"/>
    <mergeCell ref="A513:A519"/>
    <mergeCell ref="A520:A536"/>
    <mergeCell ref="A537:A546"/>
    <mergeCell ref="A917:G917"/>
    <mergeCell ref="A947:G947"/>
    <mergeCell ref="A949:G949"/>
    <mergeCell ref="A953:G953"/>
    <mergeCell ref="B950:B952"/>
    <mergeCell ref="D950:D952"/>
    <mergeCell ref="A950:A952"/>
    <mergeCell ref="A755:G755"/>
    <mergeCell ref="A808:G808"/>
    <mergeCell ref="A821:G821"/>
    <mergeCell ref="A910:G910"/>
    <mergeCell ref="F881:F886"/>
    <mergeCell ref="G881:G886"/>
    <mergeCell ref="B881:B886"/>
    <mergeCell ref="C881:C886"/>
    <mergeCell ref="D881:D886"/>
    <mergeCell ref="E881:E886"/>
    <mergeCell ref="A421:G421"/>
    <mergeCell ref="A439:G439"/>
    <mergeCell ref="A481:G481"/>
    <mergeCell ref="A490:G490"/>
    <mergeCell ref="A476:A480"/>
    <mergeCell ref="D476:D480"/>
    <mergeCell ref="E476:E480"/>
    <mergeCell ref="F462:F465"/>
    <mergeCell ref="G462:G465"/>
    <mergeCell ref="A466:A475"/>
    <mergeCell ref="A305:G305"/>
    <mergeCell ref="A310:G310"/>
    <mergeCell ref="A312:G312"/>
    <mergeCell ref="A329:G329"/>
    <mergeCell ref="G325:G328"/>
    <mergeCell ref="G313:G320"/>
    <mergeCell ref="C321:C324"/>
    <mergeCell ref="D321:D324"/>
    <mergeCell ref="E321:E324"/>
    <mergeCell ref="F321:F324"/>
    <mergeCell ref="A208:G208"/>
    <mergeCell ref="A210:G210"/>
    <mergeCell ref="A215:G215"/>
    <mergeCell ref="A217:G217"/>
    <mergeCell ref="G211:G214"/>
    <mergeCell ref="A12:G12"/>
    <mergeCell ref="A19:G19"/>
    <mergeCell ref="A61:G61"/>
    <mergeCell ref="A63:G63"/>
    <mergeCell ref="A92:G92"/>
    <mergeCell ref="A95:G95"/>
    <mergeCell ref="A101:G101"/>
    <mergeCell ref="A126:G126"/>
    <mergeCell ref="G871:G880"/>
    <mergeCell ref="B867:B870"/>
    <mergeCell ref="C867:C870"/>
    <mergeCell ref="D867:D870"/>
    <mergeCell ref="E867:E870"/>
    <mergeCell ref="B871:B880"/>
    <mergeCell ref="C871:C880"/>
    <mergeCell ref="D871:D880"/>
    <mergeCell ref="E871:E880"/>
    <mergeCell ref="F867:F870"/>
    <mergeCell ref="G855:G859"/>
    <mergeCell ref="F860:F866"/>
    <mergeCell ref="G860:G866"/>
    <mergeCell ref="G867:G870"/>
    <mergeCell ref="B860:B866"/>
    <mergeCell ref="C860:C866"/>
    <mergeCell ref="D860:D866"/>
    <mergeCell ref="E860:E866"/>
    <mergeCell ref="B855:B859"/>
    <mergeCell ref="C855:C859"/>
    <mergeCell ref="D855:D859"/>
    <mergeCell ref="F850:F854"/>
    <mergeCell ref="F855:F859"/>
    <mergeCell ref="E855:E859"/>
    <mergeCell ref="G850:G854"/>
    <mergeCell ref="B842:B849"/>
    <mergeCell ref="C842:C849"/>
    <mergeCell ref="B850:B854"/>
    <mergeCell ref="C850:C854"/>
    <mergeCell ref="D850:D854"/>
    <mergeCell ref="E850:E854"/>
    <mergeCell ref="D842:D849"/>
    <mergeCell ref="E842:E849"/>
    <mergeCell ref="F842:F849"/>
    <mergeCell ref="D834:D841"/>
    <mergeCell ref="E834:E841"/>
    <mergeCell ref="F822:F833"/>
    <mergeCell ref="G822:G833"/>
    <mergeCell ref="F834:F841"/>
    <mergeCell ref="G834:G841"/>
    <mergeCell ref="A560:G560"/>
    <mergeCell ref="C732:C734"/>
    <mergeCell ref="D732:D734"/>
    <mergeCell ref="F732:F734"/>
    <mergeCell ref="A731:G731"/>
    <mergeCell ref="G727:G730"/>
    <mergeCell ref="A669:G669"/>
    <mergeCell ref="A660:G660"/>
    <mergeCell ref="A690:G690"/>
    <mergeCell ref="C727:C730"/>
    <mergeCell ref="D727:D730"/>
    <mergeCell ref="E727:E730"/>
    <mergeCell ref="F727:F730"/>
    <mergeCell ref="G712:G715"/>
    <mergeCell ref="G716:G726"/>
    <mergeCell ref="C716:C726"/>
    <mergeCell ref="D716:D726"/>
    <mergeCell ref="E716:E726"/>
    <mergeCell ref="F716:F726"/>
    <mergeCell ref="F700:F703"/>
    <mergeCell ref="C712:C715"/>
    <mergeCell ref="D712:D715"/>
    <mergeCell ref="E712:E715"/>
    <mergeCell ref="F712:F715"/>
    <mergeCell ref="F686:F689"/>
    <mergeCell ref="G700:G703"/>
    <mergeCell ref="C704:C711"/>
    <mergeCell ref="D704:D711"/>
    <mergeCell ref="E704:E711"/>
    <mergeCell ref="F704:F711"/>
    <mergeCell ref="G704:G711"/>
    <mergeCell ref="C700:C703"/>
    <mergeCell ref="D700:D703"/>
    <mergeCell ref="E700:E703"/>
    <mergeCell ref="G681:G685"/>
    <mergeCell ref="G686:G689"/>
    <mergeCell ref="C691:C699"/>
    <mergeCell ref="D691:D699"/>
    <mergeCell ref="E691:E699"/>
    <mergeCell ref="F691:F699"/>
    <mergeCell ref="G691:G699"/>
    <mergeCell ref="C686:C689"/>
    <mergeCell ref="D686:D689"/>
    <mergeCell ref="E686:E689"/>
    <mergeCell ref="C681:C685"/>
    <mergeCell ref="D681:D685"/>
    <mergeCell ref="E681:E685"/>
    <mergeCell ref="F681:F685"/>
    <mergeCell ref="G670:G674"/>
    <mergeCell ref="C675:C680"/>
    <mergeCell ref="D675:D680"/>
    <mergeCell ref="G675:G680"/>
    <mergeCell ref="C670:C674"/>
    <mergeCell ref="D670:D674"/>
    <mergeCell ref="E670:E674"/>
    <mergeCell ref="F670:F674"/>
    <mergeCell ref="F661:F668"/>
    <mergeCell ref="G661:G668"/>
    <mergeCell ref="B794:B798"/>
    <mergeCell ref="C794:C798"/>
    <mergeCell ref="D794:D798"/>
    <mergeCell ref="E794:E798"/>
    <mergeCell ref="F794:F798"/>
    <mergeCell ref="G794:G798"/>
    <mergeCell ref="E675:E680"/>
    <mergeCell ref="F675:F680"/>
    <mergeCell ref="B661:B668"/>
    <mergeCell ref="C661:C668"/>
    <mergeCell ref="D661:D668"/>
    <mergeCell ref="E661:E668"/>
    <mergeCell ref="D416:D420"/>
    <mergeCell ref="G416:G417"/>
    <mergeCell ref="B646:B659"/>
    <mergeCell ref="C646:C659"/>
    <mergeCell ref="D646:D659"/>
    <mergeCell ref="E646:E659"/>
    <mergeCell ref="F646:F659"/>
    <mergeCell ref="G646:G659"/>
    <mergeCell ref="A645:G645"/>
    <mergeCell ref="G537:G546"/>
    <mergeCell ref="D412:D415"/>
    <mergeCell ref="E412:E415"/>
    <mergeCell ref="G412:G413"/>
    <mergeCell ref="F412:F415"/>
    <mergeCell ref="D403:D407"/>
    <mergeCell ref="G403:G404"/>
    <mergeCell ref="C408:C410"/>
    <mergeCell ref="D408:D411"/>
    <mergeCell ref="E408:E411"/>
    <mergeCell ref="G408:G409"/>
    <mergeCell ref="F403:F407"/>
    <mergeCell ref="F408:F411"/>
    <mergeCell ref="D398:D402"/>
    <mergeCell ref="E398:E402"/>
    <mergeCell ref="G398:G399"/>
    <mergeCell ref="F398:F402"/>
    <mergeCell ref="D393:D396"/>
    <mergeCell ref="E393:E397"/>
    <mergeCell ref="G393:G394"/>
    <mergeCell ref="F393:F397"/>
    <mergeCell ref="E386:E389"/>
    <mergeCell ref="G386:G387"/>
    <mergeCell ref="F386:F389"/>
    <mergeCell ref="D390:D392"/>
    <mergeCell ref="E390:E392"/>
    <mergeCell ref="G390:G391"/>
    <mergeCell ref="F390:F392"/>
    <mergeCell ref="G371:G372"/>
    <mergeCell ref="D380:D385"/>
    <mergeCell ref="G380:G381"/>
    <mergeCell ref="F371:F379"/>
    <mergeCell ref="F380:F385"/>
    <mergeCell ref="C371:C373"/>
    <mergeCell ref="D371:D378"/>
    <mergeCell ref="E371:E379"/>
    <mergeCell ref="F735:F738"/>
    <mergeCell ref="F547:F559"/>
    <mergeCell ref="E496:E499"/>
    <mergeCell ref="F476:F480"/>
    <mergeCell ref="F458:F461"/>
    <mergeCell ref="F440:F443"/>
    <mergeCell ref="D386:D389"/>
    <mergeCell ref="G330:G340"/>
    <mergeCell ref="C325:C328"/>
    <mergeCell ref="D325:D328"/>
    <mergeCell ref="E325:E328"/>
    <mergeCell ref="F325:F328"/>
    <mergeCell ref="C330:C333"/>
    <mergeCell ref="D330:D342"/>
    <mergeCell ref="E330:E344"/>
    <mergeCell ref="G321:G324"/>
    <mergeCell ref="C313:C320"/>
    <mergeCell ref="D313:D320"/>
    <mergeCell ref="E313:E320"/>
    <mergeCell ref="F313:F320"/>
    <mergeCell ref="F297:F304"/>
    <mergeCell ref="G297:G304"/>
    <mergeCell ref="A290:A296"/>
    <mergeCell ref="C290:C296"/>
    <mergeCell ref="A297:A304"/>
    <mergeCell ref="C297:C304"/>
    <mergeCell ref="D297:D304"/>
    <mergeCell ref="E297:E304"/>
    <mergeCell ref="D290:D296"/>
    <mergeCell ref="E290:E296"/>
    <mergeCell ref="F281:F284"/>
    <mergeCell ref="G281:G284"/>
    <mergeCell ref="F285:F289"/>
    <mergeCell ref="G285:G289"/>
    <mergeCell ref="F290:F296"/>
    <mergeCell ref="G290:G296"/>
    <mergeCell ref="A285:A289"/>
    <mergeCell ref="C285:C289"/>
    <mergeCell ref="D285:D289"/>
    <mergeCell ref="E285:E289"/>
    <mergeCell ref="A281:A284"/>
    <mergeCell ref="C281:C284"/>
    <mergeCell ref="D281:D284"/>
    <mergeCell ref="E281:E284"/>
    <mergeCell ref="G273:G277"/>
    <mergeCell ref="A278:A280"/>
    <mergeCell ref="C278:C280"/>
    <mergeCell ref="D278:D280"/>
    <mergeCell ref="E278:E280"/>
    <mergeCell ref="F278:F280"/>
    <mergeCell ref="G278:G280"/>
    <mergeCell ref="A273:A277"/>
    <mergeCell ref="C273:C277"/>
    <mergeCell ref="D273:D277"/>
    <mergeCell ref="E273:E277"/>
    <mergeCell ref="E211:E214"/>
    <mergeCell ref="F211:F214"/>
    <mergeCell ref="F261:F272"/>
    <mergeCell ref="F273:F277"/>
    <mergeCell ref="G261:G272"/>
    <mergeCell ref="A260:G260"/>
    <mergeCell ref="A211:A214"/>
    <mergeCell ref="B211:B214"/>
    <mergeCell ref="C211:C214"/>
    <mergeCell ref="D211:D214"/>
    <mergeCell ref="A261:A272"/>
    <mergeCell ref="C261:C272"/>
    <mergeCell ref="D261:D272"/>
    <mergeCell ref="E261:E272"/>
    <mergeCell ref="G171:G175"/>
    <mergeCell ref="A166:A170"/>
    <mergeCell ref="C166:C170"/>
    <mergeCell ref="F416:F420"/>
    <mergeCell ref="A171:A175"/>
    <mergeCell ref="C171:C175"/>
    <mergeCell ref="D171:D175"/>
    <mergeCell ref="E171:E175"/>
    <mergeCell ref="D166:D170"/>
    <mergeCell ref="E166:E170"/>
    <mergeCell ref="F154:F158"/>
    <mergeCell ref="G154:G158"/>
    <mergeCell ref="F159:F165"/>
    <mergeCell ref="G159:G165"/>
    <mergeCell ref="F166:F170"/>
    <mergeCell ref="G166:G170"/>
    <mergeCell ref="A159:A165"/>
    <mergeCell ref="C159:C165"/>
    <mergeCell ref="D159:D165"/>
    <mergeCell ref="E159:E165"/>
    <mergeCell ref="A154:A158"/>
    <mergeCell ref="C154:C158"/>
    <mergeCell ref="D154:D158"/>
    <mergeCell ref="E154:E158"/>
    <mergeCell ref="F142:F147"/>
    <mergeCell ref="G142:G147"/>
    <mergeCell ref="A148:A153"/>
    <mergeCell ref="C148:C153"/>
    <mergeCell ref="D148:D153"/>
    <mergeCell ref="E148:E153"/>
    <mergeCell ref="F148:F153"/>
    <mergeCell ref="G148:G153"/>
    <mergeCell ref="A142:A147"/>
    <mergeCell ref="C142:C147"/>
    <mergeCell ref="D142:D147"/>
    <mergeCell ref="F537:F546"/>
    <mergeCell ref="E537:E546"/>
    <mergeCell ref="F513:F519"/>
    <mergeCell ref="E513:E519"/>
    <mergeCell ref="F505:F508"/>
    <mergeCell ref="E505:E508"/>
    <mergeCell ref="F496:F499"/>
    <mergeCell ref="E142:E147"/>
    <mergeCell ref="G547:G559"/>
    <mergeCell ref="B537:B546"/>
    <mergeCell ref="C537:C546"/>
    <mergeCell ref="D537:D546"/>
    <mergeCell ref="B547:B559"/>
    <mergeCell ref="C547:C559"/>
    <mergeCell ref="D547:D559"/>
    <mergeCell ref="E547:E559"/>
    <mergeCell ref="G513:G519"/>
    <mergeCell ref="B520:B536"/>
    <mergeCell ref="C520:C536"/>
    <mergeCell ref="D520:D536"/>
    <mergeCell ref="E520:E536"/>
    <mergeCell ref="F520:F536"/>
    <mergeCell ref="G520:G536"/>
    <mergeCell ref="B513:B519"/>
    <mergeCell ref="C513:C519"/>
    <mergeCell ref="D513:D519"/>
    <mergeCell ref="G505:G508"/>
    <mergeCell ref="B509:B512"/>
    <mergeCell ref="C509:C512"/>
    <mergeCell ref="D509:D512"/>
    <mergeCell ref="E509:E512"/>
    <mergeCell ref="F509:F512"/>
    <mergeCell ref="G509:G512"/>
    <mergeCell ref="B505:B508"/>
    <mergeCell ref="C505:C508"/>
    <mergeCell ref="D505:D508"/>
    <mergeCell ref="G496:G499"/>
    <mergeCell ref="B500:B504"/>
    <mergeCell ref="C500:C504"/>
    <mergeCell ref="D500:D504"/>
    <mergeCell ref="E500:E504"/>
    <mergeCell ref="F500:F504"/>
    <mergeCell ref="G500:G504"/>
    <mergeCell ref="B496:B499"/>
    <mergeCell ref="C496:C499"/>
    <mergeCell ref="D496:D499"/>
    <mergeCell ref="G476:G480"/>
    <mergeCell ref="B491:B495"/>
    <mergeCell ref="C491:C495"/>
    <mergeCell ref="D491:D495"/>
    <mergeCell ref="E491:E495"/>
    <mergeCell ref="F491:F495"/>
    <mergeCell ref="G491:G495"/>
    <mergeCell ref="C476:C480"/>
    <mergeCell ref="B476:B480"/>
    <mergeCell ref="G466:G475"/>
    <mergeCell ref="E471:E475"/>
    <mergeCell ref="A462:A465"/>
    <mergeCell ref="C462:C465"/>
    <mergeCell ref="D462:D465"/>
    <mergeCell ref="E462:E465"/>
    <mergeCell ref="C466:C475"/>
    <mergeCell ref="D466:D475"/>
    <mergeCell ref="E466:E470"/>
    <mergeCell ref="F466:F475"/>
    <mergeCell ref="G458:G461"/>
    <mergeCell ref="A452:A457"/>
    <mergeCell ref="C452:C457"/>
    <mergeCell ref="B452:B457"/>
    <mergeCell ref="A458:A461"/>
    <mergeCell ref="C458:C461"/>
    <mergeCell ref="D458:D461"/>
    <mergeCell ref="E458:E461"/>
    <mergeCell ref="D452:D457"/>
    <mergeCell ref="E452:E457"/>
    <mergeCell ref="G440:G443"/>
    <mergeCell ref="F444:F451"/>
    <mergeCell ref="G444:G451"/>
    <mergeCell ref="F452:F457"/>
    <mergeCell ref="G452:G457"/>
    <mergeCell ref="A444:A451"/>
    <mergeCell ref="C444:C451"/>
    <mergeCell ref="D444:D451"/>
    <mergeCell ref="E444:E451"/>
    <mergeCell ref="B444:B451"/>
    <mergeCell ref="A440:A443"/>
    <mergeCell ref="C440:C443"/>
    <mergeCell ref="D440:D443"/>
    <mergeCell ref="E440:E443"/>
    <mergeCell ref="B440:B443"/>
    <mergeCell ref="E5:G5"/>
    <mergeCell ref="A8:G8"/>
    <mergeCell ref="E345:E348"/>
    <mergeCell ref="C349:C350"/>
    <mergeCell ref="D349:D353"/>
    <mergeCell ref="E349:E370"/>
    <mergeCell ref="A134:G134"/>
    <mergeCell ref="A141:G141"/>
    <mergeCell ref="A176:G176"/>
    <mergeCell ref="B142:B147"/>
    <mergeCell ref="E1:G1"/>
    <mergeCell ref="E2:G2"/>
    <mergeCell ref="E3:G3"/>
    <mergeCell ref="E4:G4"/>
    <mergeCell ref="H1059:O1059"/>
    <mergeCell ref="H1057:O1057"/>
    <mergeCell ref="F950:F952"/>
    <mergeCell ref="G950:G952"/>
    <mergeCell ref="A956:G956"/>
    <mergeCell ref="A958:G958"/>
    <mergeCell ref="A989:G989"/>
    <mergeCell ref="A1001:G1001"/>
    <mergeCell ref="A1025:G1025"/>
    <mergeCell ref="A1051:G1051"/>
    <mergeCell ref="A793:G793"/>
    <mergeCell ref="A791:G791"/>
    <mergeCell ref="F871:F880"/>
    <mergeCell ref="B799:B803"/>
    <mergeCell ref="C799:C803"/>
    <mergeCell ref="D799:D803"/>
    <mergeCell ref="E799:E803"/>
    <mergeCell ref="F799:F803"/>
    <mergeCell ref="G799:G803"/>
    <mergeCell ref="B822:B833"/>
    <mergeCell ref="A903:A909"/>
    <mergeCell ref="B903:B909"/>
    <mergeCell ref="C903:C909"/>
    <mergeCell ref="A816:G816"/>
    <mergeCell ref="C822:C833"/>
    <mergeCell ref="D822:D833"/>
    <mergeCell ref="E822:E833"/>
    <mergeCell ref="G842:G849"/>
    <mergeCell ref="B834:B841"/>
    <mergeCell ref="C834:C841"/>
    <mergeCell ref="A892:A896"/>
    <mergeCell ref="B892:B896"/>
    <mergeCell ref="C892:C896"/>
    <mergeCell ref="D892:D896"/>
    <mergeCell ref="E888:E891"/>
    <mergeCell ref="F888:F891"/>
    <mergeCell ref="G888:G891"/>
    <mergeCell ref="E903:E909"/>
    <mergeCell ref="F903:F909"/>
    <mergeCell ref="G903:G909"/>
    <mergeCell ref="A888:A891"/>
    <mergeCell ref="B888:B891"/>
    <mergeCell ref="C888:C891"/>
    <mergeCell ref="D888:D891"/>
    <mergeCell ref="D897:D902"/>
    <mergeCell ref="D903:D909"/>
    <mergeCell ref="F897:F902"/>
    <mergeCell ref="G897:G902"/>
    <mergeCell ref="E897:E902"/>
    <mergeCell ref="C901:C902"/>
    <mergeCell ref="A887:G887"/>
    <mergeCell ref="B1076:E1078"/>
    <mergeCell ref="E892:E896"/>
    <mergeCell ref="F892:F896"/>
    <mergeCell ref="G892:G896"/>
    <mergeCell ref="A897:A902"/>
    <mergeCell ref="B897:B902"/>
    <mergeCell ref="C897:C900"/>
  </mergeCells>
  <printOptions/>
  <pageMargins left="0.3937007874015748" right="0.3937007874015748" top="0.66" bottom="0.83" header="0" footer="0.34"/>
  <pageSetup horizontalDpi="600" verticalDpi="600" orientation="portrait" paperSize="9" scale="90" r:id="rId1"/>
  <headerFooter alignWithMargins="0">
    <oddFooter>&amp;CСтраница &amp;P</oddFooter>
  </headerFooter>
  <rowBreaks count="6" manualBreakCount="6">
    <brk id="259" max="9" man="1"/>
    <brk id="457" max="9" man="1"/>
    <brk id="674" max="9" man="1"/>
    <brk id="734" max="9" man="1"/>
    <brk id="798" max="9" man="1"/>
    <brk id="948" max="9" man="1"/>
  </rowBreaks>
  <colBreaks count="1" manualBreakCount="1">
    <brk id="7" max="10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2007-01-25T12:04:40Z</cp:lastPrinted>
  <dcterms:created xsi:type="dcterms:W3CDTF">2004-04-26T04:10:28Z</dcterms:created>
  <dcterms:modified xsi:type="dcterms:W3CDTF">2007-01-25T13:35:13Z</dcterms:modified>
  <cp:category/>
  <cp:version/>
  <cp:contentType/>
  <cp:contentStatus/>
</cp:coreProperties>
</file>